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教师为学生作报告及特邀专家报告\云工厂报告会\2022-2023学年第二学期\"/>
    </mc:Choice>
  </mc:AlternateContent>
  <bookViews>
    <workbookView xWindow="0" yWindow="0" windowWidth="10116" windowHeight="5676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146" i="2" l="1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<sst xmlns="http://schemas.openxmlformats.org/spreadsheetml/2006/main" count="762" uniqueCount="278">
  <si>
    <t>序号</t>
  </si>
  <si>
    <t>所属系</t>
  </si>
  <si>
    <t>教师姓名</t>
  </si>
  <si>
    <t>报告题目</t>
  </si>
  <si>
    <t>面向对象（专业年级）</t>
  </si>
  <si>
    <t>讲座形式</t>
  </si>
  <si>
    <t>地点</t>
  </si>
  <si>
    <t>会议号</t>
  </si>
  <si>
    <t>预计讲座时长</t>
  </si>
  <si>
    <t>备注</t>
  </si>
  <si>
    <t>本科生和研究生</t>
  </si>
  <si>
    <t>环境工程系</t>
  </si>
  <si>
    <t>孙英杰</t>
  </si>
  <si>
    <t>环保实验室</t>
  </si>
  <si>
    <t>谢经良</t>
  </si>
  <si>
    <t>张大磊</t>
  </si>
  <si>
    <t>张宜升</t>
  </si>
  <si>
    <t>赵建伟</t>
  </si>
  <si>
    <t>可降解微塑料的生态毒理效应研究进展</t>
  </si>
  <si>
    <t>线上</t>
  </si>
  <si>
    <t>腾讯会议</t>
  </si>
  <si>
    <t>20 min</t>
  </si>
  <si>
    <t>柳知非</t>
  </si>
  <si>
    <t>环境科学系</t>
  </si>
  <si>
    <t>王华伟</t>
  </si>
  <si>
    <t>王亚楠</t>
  </si>
  <si>
    <t>马子轸</t>
  </si>
  <si>
    <t>典型工业锌电解过程颗粒物的组分富集转化机制</t>
  </si>
  <si>
    <t>20min</t>
  </si>
  <si>
    <t>张华伟</t>
  </si>
  <si>
    <t>烟气脱硝脱汞一体化技术研究进展</t>
  </si>
  <si>
    <t>卞荣星</t>
  </si>
  <si>
    <t>李卫华</t>
  </si>
  <si>
    <t>机械化学球磨在垃圾焚烧飞灰中的应用研究进展</t>
  </si>
  <si>
    <t>线下</t>
  </si>
  <si>
    <t>能源工程系</t>
  </si>
  <si>
    <t>刘亭</t>
  </si>
  <si>
    <t>可回收吸附剂脱除烟气中重金属汞的进展</t>
  </si>
  <si>
    <t>谈琰</t>
  </si>
  <si>
    <t>路边空气质量预警系统进展</t>
  </si>
  <si>
    <t>张焕云</t>
  </si>
  <si>
    <t>王坤</t>
  </si>
  <si>
    <t>范洪勇</t>
  </si>
  <si>
    <t>市政工程系</t>
  </si>
  <si>
    <t>毕学军</t>
  </si>
  <si>
    <t>蔡言安</t>
  </si>
  <si>
    <t>陈栋</t>
  </si>
  <si>
    <t>程丽华</t>
  </si>
  <si>
    <t>王晓东</t>
  </si>
  <si>
    <t>潘凯玲</t>
  </si>
  <si>
    <t>徐杰</t>
  </si>
  <si>
    <t>杨唐</t>
  </si>
  <si>
    <t>张建华</t>
  </si>
  <si>
    <t>王羚</t>
  </si>
  <si>
    <t>赵伟华</t>
  </si>
  <si>
    <t>建筑环境与能源应用工程系</t>
  </si>
  <si>
    <t>胡松涛</t>
  </si>
  <si>
    <t>刘国丹</t>
  </si>
  <si>
    <t>王海英</t>
  </si>
  <si>
    <t>王刚</t>
  </si>
  <si>
    <t>佟振</t>
  </si>
  <si>
    <t>于慧俐</t>
  </si>
  <si>
    <t>暖通实验室</t>
  </si>
  <si>
    <t>童力</t>
  </si>
  <si>
    <t>季永明</t>
  </si>
  <si>
    <t>梁士民</t>
  </si>
  <si>
    <t>管宏宇</t>
  </si>
  <si>
    <t>郑进福</t>
  </si>
  <si>
    <t>周晓洁</t>
  </si>
  <si>
    <t>朱辉</t>
  </si>
  <si>
    <t>吕谋</t>
  </si>
  <si>
    <t>数字孪生与智慧供水管网</t>
  </si>
  <si>
    <t>2023/5/26 16:00-18:00</t>
  </si>
  <si>
    <t>543-347-388</t>
  </si>
  <si>
    <t>董深</t>
  </si>
  <si>
    <t>地下水系统污染溯源方法</t>
  </si>
  <si>
    <t>唐沂珍</t>
  </si>
  <si>
    <t>高灭磷在环境中的降解转化研究</t>
  </si>
  <si>
    <t>流体力学实验室</t>
  </si>
  <si>
    <t>叶松</t>
  </si>
  <si>
    <t>朱明章</t>
  </si>
  <si>
    <t>核电站辐射防护</t>
  </si>
  <si>
    <t>本科和研究生</t>
  </si>
  <si>
    <t>基于数据赋能的排水管网管理</t>
  </si>
  <si>
    <t>2023/6/7 16:00-18:00</t>
  </si>
  <si>
    <t>711-162-471</t>
  </si>
  <si>
    <t>环境中的新污染物</t>
  </si>
  <si>
    <t>罗思义</t>
  </si>
  <si>
    <t>生物质低氮燃烧技术进展</t>
  </si>
  <si>
    <t>本科生，研究生</t>
  </si>
  <si>
    <t>2023/6/14 16:00-18:00</t>
  </si>
  <si>
    <t>858 271 424</t>
  </si>
  <si>
    <t>林欢</t>
  </si>
  <si>
    <t>微纳材料热输运特性研究进展</t>
  </si>
  <si>
    <t>化学基础教学部</t>
  </si>
  <si>
    <t>关静</t>
  </si>
  <si>
    <t>杨启鹏</t>
  </si>
  <si>
    <t>左宗良</t>
  </si>
  <si>
    <t>化学链技术研究进展</t>
  </si>
  <si>
    <t>任冬冬</t>
  </si>
  <si>
    <t>脱硝技术进展</t>
  </si>
  <si>
    <t>张路</t>
  </si>
  <si>
    <t>俄罗斯新版锅炉热力计算方法简介</t>
  </si>
  <si>
    <t>马继平</t>
  </si>
  <si>
    <t>新污染物阻燃剂检测技术研究进展</t>
  </si>
  <si>
    <t>谭伟强</t>
  </si>
  <si>
    <t>田永</t>
  </si>
  <si>
    <t>有机骨架材料在复杂基质环境样品分析前处理中的应用</t>
  </si>
  <si>
    <t>3.1  16:40-17:00</t>
  </si>
  <si>
    <t>C2-3  615室</t>
  </si>
  <si>
    <t>单斌</t>
  </si>
  <si>
    <t>谷传涛</t>
  </si>
  <si>
    <t>柴会宁</t>
  </si>
  <si>
    <t>李淑清</t>
  </si>
  <si>
    <t>化学实验室</t>
  </si>
  <si>
    <t>王莎莎</t>
  </si>
  <si>
    <t>黄超囡</t>
  </si>
  <si>
    <t>吴阁格</t>
  </si>
  <si>
    <t>吴令霞</t>
  </si>
  <si>
    <t>双酚类环境雌激素的来源和危害</t>
  </si>
  <si>
    <t>施雪卿</t>
  </si>
  <si>
    <t>双碳背景下污水中污染物的再认识</t>
  </si>
  <si>
    <t>531-906-832</t>
  </si>
  <si>
    <t>于童</t>
  </si>
  <si>
    <t>反渗透技术原理应用与困境</t>
  </si>
  <si>
    <t>赵飞</t>
  </si>
  <si>
    <t>兽用抗生素对生物健康的影响</t>
  </si>
  <si>
    <t>麻微微</t>
  </si>
  <si>
    <t>工业废水生物处理强化手段与生物毒性评估</t>
  </si>
  <si>
    <t>孔巧平</t>
  </si>
  <si>
    <t>新型环保功能材料在水污染治理中的应用</t>
  </si>
  <si>
    <t>李金成</t>
  </si>
  <si>
    <t>夏文香</t>
  </si>
  <si>
    <t>赵宝秀</t>
  </si>
  <si>
    <t>武桂芝</t>
  </si>
  <si>
    <t>刘杰（女）</t>
  </si>
  <si>
    <t>王松雪</t>
  </si>
  <si>
    <t>赵小二</t>
  </si>
  <si>
    <t>张成</t>
  </si>
  <si>
    <t>闫博引</t>
  </si>
  <si>
    <t>宋天文</t>
  </si>
  <si>
    <t>马丙瑞</t>
  </si>
  <si>
    <t>宋志文</t>
  </si>
  <si>
    <t>水产养殖系统水质指标的新观点</t>
  </si>
  <si>
    <t>管锡珺</t>
  </si>
  <si>
    <t>李捷</t>
  </si>
  <si>
    <t>孙好芬</t>
  </si>
  <si>
    <t>徐爱玲</t>
  </si>
  <si>
    <t>李田宇</t>
  </si>
  <si>
    <t>唐敬超</t>
  </si>
  <si>
    <t>王焕丽</t>
  </si>
  <si>
    <t>郭健翔</t>
  </si>
  <si>
    <t>周恩泽</t>
  </si>
  <si>
    <t>崔红社</t>
  </si>
  <si>
    <t>刘杰</t>
  </si>
  <si>
    <t>郭玮</t>
  </si>
  <si>
    <t>孙晋飞</t>
  </si>
  <si>
    <t>刘纳</t>
  </si>
  <si>
    <t>张林阳</t>
  </si>
  <si>
    <t>江波</t>
  </si>
  <si>
    <t>齐元峰</t>
  </si>
  <si>
    <t>王娟</t>
  </si>
  <si>
    <t>工科生伦理意识培养</t>
  </si>
  <si>
    <t>研究生，本科生</t>
  </si>
  <si>
    <t>张延青</t>
  </si>
  <si>
    <t>李一凡</t>
  </si>
  <si>
    <t>刘长青</t>
  </si>
  <si>
    <t>杨延栋</t>
  </si>
  <si>
    <t>尹志轩</t>
  </si>
  <si>
    <t>赵方超</t>
  </si>
  <si>
    <t>肖宜华</t>
  </si>
  <si>
    <t>胥梦晨</t>
  </si>
  <si>
    <t>周玉萍</t>
  </si>
  <si>
    <t>李慧颖</t>
  </si>
  <si>
    <t>施志钢</t>
  </si>
  <si>
    <t>刘龙</t>
  </si>
  <si>
    <t>李绪泉</t>
  </si>
  <si>
    <t>肖利萍</t>
  </si>
  <si>
    <t>重金属离子固定矿化回收技术展望</t>
  </si>
  <si>
    <t>476 670 790</t>
  </si>
  <si>
    <t>兰云龙</t>
  </si>
  <si>
    <t>刘志强</t>
  </si>
  <si>
    <t>周利</t>
  </si>
  <si>
    <t>柳超</t>
  </si>
  <si>
    <t>李伟江</t>
  </si>
  <si>
    <t>王炜亮</t>
  </si>
  <si>
    <t>十四五生态环境领域科技创新专项规划解读</t>
  </si>
  <si>
    <t>3.1  16:00-16:20</t>
  </si>
  <si>
    <t>谢文军</t>
  </si>
  <si>
    <t>李佳楠</t>
  </si>
  <si>
    <t>曹敬华</t>
  </si>
  <si>
    <t>戴长虹</t>
  </si>
  <si>
    <t>沙浩瀚</t>
  </si>
  <si>
    <t>暖通空调的最优化控制方法</t>
  </si>
  <si>
    <t>姓名</t>
  </si>
  <si>
    <t>部门</t>
  </si>
  <si>
    <t>马莉</t>
  </si>
  <si>
    <t>党总支</t>
  </si>
  <si>
    <t>隋学智</t>
  </si>
  <si>
    <t>施国盘</t>
  </si>
  <si>
    <t>郑春英</t>
  </si>
  <si>
    <t>学生工作办公室（分团委）</t>
  </si>
  <si>
    <t>花会娟</t>
  </si>
  <si>
    <t>李卓</t>
  </si>
  <si>
    <t>董业硕</t>
  </si>
  <si>
    <t>何珊珊</t>
  </si>
  <si>
    <t>王登榜</t>
  </si>
  <si>
    <t>宫克菲</t>
  </si>
  <si>
    <t>孙川</t>
  </si>
  <si>
    <t>贾婉琦</t>
  </si>
  <si>
    <t>罗荣</t>
  </si>
  <si>
    <t>任孔冰</t>
  </si>
  <si>
    <t>党政办公室</t>
  </si>
  <si>
    <t>冯兰</t>
  </si>
  <si>
    <t>教学科研办公室</t>
  </si>
  <si>
    <t>李莉</t>
  </si>
  <si>
    <t>于舰</t>
  </si>
  <si>
    <t>任珂</t>
  </si>
  <si>
    <t>杨莹莹</t>
  </si>
  <si>
    <t>班芳</t>
  </si>
  <si>
    <t>王佐伊</t>
  </si>
  <si>
    <t>冯家乐</t>
  </si>
  <si>
    <t>郝田宇</t>
  </si>
  <si>
    <t>本科教学实验中心</t>
  </si>
  <si>
    <t>闫文罡</t>
  </si>
  <si>
    <t>陈鸿飞</t>
  </si>
  <si>
    <t>苗群</t>
  </si>
  <si>
    <t>赵丹丹</t>
  </si>
  <si>
    <t>孙洁</t>
  </si>
  <si>
    <t>李红卫</t>
  </si>
  <si>
    <t>邢秀强</t>
  </si>
  <si>
    <t>史自强</t>
  </si>
  <si>
    <t>李丽</t>
  </si>
  <si>
    <t>李雪</t>
  </si>
  <si>
    <t>沈琳</t>
  </si>
  <si>
    <t>朱珣丽</t>
  </si>
  <si>
    <t>陶贵清</t>
  </si>
  <si>
    <t>张峰</t>
  </si>
  <si>
    <t>吕丽莉</t>
  </si>
  <si>
    <t>史本章</t>
  </si>
  <si>
    <t>郭一令</t>
  </si>
  <si>
    <t>薛梅</t>
  </si>
  <si>
    <t>李冬桂</t>
  </si>
  <si>
    <t>丁峰（病假）</t>
  </si>
  <si>
    <t>溢油处理技术研究进展</t>
  </si>
  <si>
    <t>974-342-561</t>
  </si>
  <si>
    <t>解决淡水资源危机的途径——海水淡化发展利用现状</t>
  </si>
  <si>
    <t>岩石三维裂隙网络模拟及其工程应用</t>
  </si>
  <si>
    <t>不同形状溶潭对岩溶管道溶质运移的影响模拟</t>
  </si>
  <si>
    <t>水资源现状与未来发展趋势</t>
  </si>
  <si>
    <t>超声波及超声辅助技术在水处理中的应用</t>
  </si>
  <si>
    <t>废水中贵重金属资源化回收研究进展</t>
  </si>
  <si>
    <t>458-582-084</t>
  </si>
  <si>
    <t>富营养化水体的处理技术</t>
  </si>
  <si>
    <t>有机污染物的微生物处理技术</t>
  </si>
  <si>
    <t>太阳能光催化点亮碳中和未来</t>
  </si>
  <si>
    <t>膜水处理技术的应用与发展</t>
  </si>
  <si>
    <t>2023/4/19 16:00-18:00</t>
    <phoneticPr fontId="16" type="noConversion"/>
  </si>
  <si>
    <t>2023/4/26 16:00-18:00</t>
    <phoneticPr fontId="16" type="noConversion"/>
  </si>
  <si>
    <t>本科和研究生</t>
    <phoneticPr fontId="16" type="noConversion"/>
  </si>
  <si>
    <t>线上</t>
    <phoneticPr fontId="16" type="noConversion"/>
  </si>
  <si>
    <t>腾讯会议</t>
    <phoneticPr fontId="16" type="noConversion"/>
  </si>
  <si>
    <t>974-342-561</t>
    <phoneticPr fontId="16" type="noConversion"/>
  </si>
  <si>
    <t>本科和研究生</t>
    <phoneticPr fontId="16" type="noConversion"/>
  </si>
  <si>
    <t>腾讯会议</t>
    <phoneticPr fontId="16" type="noConversion"/>
  </si>
  <si>
    <t>458-582-084</t>
    <phoneticPr fontId="16" type="noConversion"/>
  </si>
  <si>
    <t>2022-2023学年第二学期拟为本院师生作报告统计表</t>
    <phoneticPr fontId="1" type="noConversion"/>
  </si>
  <si>
    <t>2023/5/17   14:00-16:00</t>
    <phoneticPr fontId="16" type="noConversion"/>
  </si>
  <si>
    <t>2023/5/24  16:40-17:00</t>
    <phoneticPr fontId="16" type="noConversion"/>
  </si>
  <si>
    <t>2023/5/26 16:00--16:30</t>
    <phoneticPr fontId="16" type="noConversion"/>
  </si>
  <si>
    <t>2023/5/30 14:00-16:00</t>
    <phoneticPr fontId="16" type="noConversion"/>
  </si>
  <si>
    <t>腾讯会议</t>
    <phoneticPr fontId="16" type="noConversion"/>
  </si>
  <si>
    <t>2023/6/14 19：00-19：30</t>
    <phoneticPr fontId="16" type="noConversion"/>
  </si>
  <si>
    <t>2023/6/15 16：00-18：00</t>
    <phoneticPr fontId="16" type="noConversion"/>
  </si>
  <si>
    <t>2023/6/16 16:00--18:00</t>
    <phoneticPr fontId="16" type="noConversion"/>
  </si>
  <si>
    <t>20min</t>
    <phoneticPr fontId="16" type="noConversion"/>
  </si>
  <si>
    <t>时间</t>
    <phoneticPr fontId="1" type="noConversion"/>
  </si>
  <si>
    <t>环境工程系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</si>
</sst>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号&quot;"/>
    <numFmt numFmtId="177" formatCode="m&quot;月&quot;d&quot;日&quot;;@"/>
  </numFmts>
  <fonts count="17">
    <font>
      <sz val="11"/>
      <color indexed="8"/>
      <name val="宋体"/>
      <family val="2"/>
      <scheme val="minor"/>
    </font>
    <font>
      <b/>
      <sz val="12"/>
      <name val="Microsoft YaHei"/>
      <family val="2"/>
      <charset val="134"/>
    </font>
    <font>
      <b/>
      <sz val="12"/>
      <name val="微软雅黑"/>
      <family val="2"/>
      <charset val="134"/>
    </font>
    <font>
      <b/>
      <sz val="11"/>
      <name val="微软雅黑"/>
      <family val="2"/>
      <charset val="134"/>
    </font>
    <font>
      <sz val="11"/>
      <color rgb="FFFF0000"/>
      <name val="宋体"/>
      <charset val="134"/>
    </font>
    <font>
      <sz val="10"/>
      <color rgb="FFFF0000"/>
      <name val="微软雅黑"/>
      <family val="2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微软雅黑"/>
      <family val="2"/>
      <charset val="134"/>
    </font>
    <font>
      <sz val="10"/>
      <name val="微软雅黑"/>
      <family val="2"/>
      <charset val="134"/>
    </font>
    <font>
      <sz val="10"/>
      <color theme="1"/>
      <name val="Calibri"/>
    </font>
    <font>
      <sz val="10"/>
      <color theme="1"/>
      <name val="微软雅黑"/>
      <family val="2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color rgb="FF000000"/>
      <name val="Microsoft YaHei"/>
      <family val="2"/>
      <charset val="134"/>
    </font>
    <font>
      <b/>
      <sz val="11"/>
      <color rgb="FF000000"/>
      <name val="微软雅黑"/>
      <family val="2"/>
      <charset val="134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9" tint="0.59999389629810485"/>
        <bgColor indexed="65"/>
      </patternFill>
    </fill>
    <fill>
      <patternFill patternType="solid">
        <fgColor theme="0"/>
      </patternFill>
    </fill>
    <fill>
      <patternFill patternType="solid">
        <fgColor theme="7" tint="0.79998168889431442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NumberFormat="1"/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6" fillId="2" borderId="0" xfId="0" applyNumberFormat="1" applyFont="1" applyFill="1"/>
    <xf numFmtId="0" fontId="7" fillId="2" borderId="0" xfId="0" applyNumberFormat="1" applyFont="1" applyFill="1" applyAlignment="1">
      <alignment horizontal="justify" vertical="center"/>
    </xf>
    <xf numFmtId="0" fontId="8" fillId="2" borderId="0" xfId="0" applyNumberFormat="1" applyFont="1" applyFill="1" applyAlignment="1">
      <alignment vertical="center"/>
    </xf>
    <xf numFmtId="0" fontId="9" fillId="2" borderId="0" xfId="0" applyNumberFormat="1" applyFont="1" applyFill="1" applyAlignment="1">
      <alignment vertical="center"/>
    </xf>
    <xf numFmtId="0" fontId="10" fillId="2" borderId="0" xfId="0" applyNumberFormat="1" applyFont="1" applyFill="1" applyAlignment="1">
      <alignment horizontal="justify" vertical="center"/>
    </xf>
    <xf numFmtId="0" fontId="11" fillId="2" borderId="0" xfId="0" applyNumberFormat="1" applyFont="1" applyFill="1" applyAlignment="1">
      <alignment horizontal="justify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left" vertical="center"/>
    </xf>
    <xf numFmtId="0" fontId="13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left" vertical="center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>
      <alignment vertical="center"/>
    </xf>
    <xf numFmtId="0" fontId="6" fillId="2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Alignment="1">
      <alignment horizontal="center" vertical="center"/>
    </xf>
    <xf numFmtId="0" fontId="8" fillId="2" borderId="0" xfId="0" applyNumberFormat="1" applyFont="1" applyFill="1" applyAlignment="1">
      <alignment horizontal="center" vertical="center"/>
    </xf>
    <xf numFmtId="0" fontId="0" fillId="0" borderId="0" xfId="0" applyNumberFormat="1" applyAlignment="1"/>
    <xf numFmtId="0" fontId="0" fillId="0" borderId="0" xfId="0" applyNumberFormat="1" applyAlignment="1">
      <alignment horizontal="center"/>
    </xf>
    <xf numFmtId="0" fontId="6" fillId="2" borderId="0" xfId="0" applyNumberFormat="1" applyFont="1" applyFill="1" applyAlignment="1"/>
    <xf numFmtId="0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/>
    <xf numFmtId="0" fontId="5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8" fillId="2" borderId="0" xfId="0" applyNumberFormat="1" applyFont="1" applyFill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abSelected="1" zoomScale="80" zoomScaleNormal="80" workbookViewId="0">
      <pane ySplit="2" topLeftCell="A39" activePane="bottomLeft" state="frozen"/>
      <selection pane="bottomLeft" activeCell="E14" sqref="E14:E18"/>
    </sheetView>
  </sheetViews>
  <sheetFormatPr defaultRowHeight="14.4"/>
  <cols>
    <col min="1" max="1" width="11" customWidth="1"/>
    <col min="2" max="2" width="14.44140625" customWidth="1"/>
    <col min="3" max="3" width="16" customWidth="1"/>
    <col min="4" max="4" width="41" customWidth="1"/>
    <col min="5" max="5" width="30" customWidth="1"/>
    <col min="6" max="6" width="43" customWidth="1"/>
    <col min="7" max="7" width="30" style="38" customWidth="1"/>
    <col min="8" max="8" width="21" style="38" customWidth="1"/>
    <col min="9" max="9" width="16" customWidth="1"/>
    <col min="10" max="10" width="23" customWidth="1"/>
    <col min="11" max="11" width="17" customWidth="1"/>
  </cols>
  <sheetData>
    <row r="1" spans="1:11" ht="17.399999999999999">
      <c r="A1" s="36" t="s">
        <v>266</v>
      </c>
      <c r="B1" s="23"/>
      <c r="C1" s="23"/>
      <c r="D1" s="23"/>
      <c r="E1" s="23"/>
      <c r="F1" s="23"/>
      <c r="G1" s="23"/>
      <c r="H1" s="23"/>
      <c r="I1" s="23"/>
      <c r="J1" s="23"/>
      <c r="K1" s="1"/>
    </row>
    <row r="2" spans="1:11" ht="16.2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40" t="s">
        <v>276</v>
      </c>
      <c r="G2" s="2" t="s">
        <v>5</v>
      </c>
      <c r="H2" s="2" t="s">
        <v>6</v>
      </c>
      <c r="I2" s="2" t="s">
        <v>7</v>
      </c>
      <c r="J2" s="3" t="s">
        <v>8</v>
      </c>
      <c r="K2" s="4" t="s">
        <v>9</v>
      </c>
    </row>
    <row r="4" spans="1:11" ht="15">
      <c r="A4" s="1"/>
      <c r="B4" s="5" t="s">
        <v>23</v>
      </c>
      <c r="C4" s="6" t="s">
        <v>185</v>
      </c>
      <c r="D4" s="7" t="s">
        <v>186</v>
      </c>
      <c r="E4" s="25" t="s">
        <v>10</v>
      </c>
      <c r="F4" s="25" t="s">
        <v>187</v>
      </c>
      <c r="G4" s="25" t="s">
        <v>34</v>
      </c>
      <c r="H4" s="25" t="s">
        <v>109</v>
      </c>
      <c r="I4" s="34"/>
      <c r="J4" s="7" t="s">
        <v>28</v>
      </c>
      <c r="K4" s="1"/>
    </row>
    <row r="5" spans="1:11" ht="15">
      <c r="A5" s="1"/>
      <c r="B5" s="5" t="s">
        <v>94</v>
      </c>
      <c r="C5" s="6" t="s">
        <v>106</v>
      </c>
      <c r="D5" s="7" t="s">
        <v>107</v>
      </c>
      <c r="E5" s="25"/>
      <c r="F5" s="25" t="s">
        <v>108</v>
      </c>
      <c r="G5" s="25" t="s">
        <v>34</v>
      </c>
      <c r="H5" s="25" t="s">
        <v>109</v>
      </c>
      <c r="I5" s="34"/>
      <c r="J5" s="8" t="s">
        <v>28</v>
      </c>
      <c r="K5" s="1"/>
    </row>
    <row r="6" spans="1:11" ht="15">
      <c r="A6" s="29"/>
      <c r="B6" s="30"/>
      <c r="C6" s="30"/>
      <c r="D6" s="30"/>
      <c r="E6" s="31"/>
      <c r="F6" s="24"/>
      <c r="G6" s="31"/>
      <c r="H6" s="31"/>
      <c r="I6" s="31"/>
      <c r="J6" s="31"/>
      <c r="K6" s="33"/>
    </row>
    <row r="7" spans="1:11" ht="15">
      <c r="A7" s="26"/>
      <c r="B7" t="s">
        <v>277</v>
      </c>
      <c r="C7" s="7" t="s">
        <v>132</v>
      </c>
      <c r="D7" s="7" t="s">
        <v>244</v>
      </c>
      <c r="E7" s="35" t="s">
        <v>259</v>
      </c>
      <c r="F7" s="35" t="s">
        <v>257</v>
      </c>
      <c r="G7" s="35" t="s">
        <v>260</v>
      </c>
      <c r="H7" s="35" t="s">
        <v>261</v>
      </c>
      <c r="I7" s="35" t="s">
        <v>262</v>
      </c>
      <c r="J7" s="7" t="s">
        <v>28</v>
      </c>
      <c r="K7" s="1"/>
    </row>
    <row r="8" spans="1:11" ht="15">
      <c r="A8" s="26"/>
      <c r="B8" t="s">
        <v>277</v>
      </c>
      <c r="C8" s="7" t="s">
        <v>134</v>
      </c>
      <c r="D8" s="7" t="s">
        <v>246</v>
      </c>
      <c r="E8" s="35"/>
      <c r="F8" s="35"/>
      <c r="G8" s="35"/>
      <c r="H8" s="35"/>
      <c r="I8" s="35" t="s">
        <v>245</v>
      </c>
      <c r="J8" s="8" t="s">
        <v>28</v>
      </c>
      <c r="K8" s="1"/>
    </row>
    <row r="9" spans="1:11" ht="15">
      <c r="A9" s="26"/>
      <c r="B9" t="s">
        <v>277</v>
      </c>
      <c r="C9" s="7" t="s">
        <v>138</v>
      </c>
      <c r="D9" s="7" t="s">
        <v>247</v>
      </c>
      <c r="E9" s="35"/>
      <c r="F9" s="35"/>
      <c r="G9" s="35"/>
      <c r="H9" s="35"/>
      <c r="I9" s="35" t="s">
        <v>245</v>
      </c>
      <c r="J9" s="8" t="s">
        <v>28</v>
      </c>
      <c r="K9" s="1"/>
    </row>
    <row r="10" spans="1:11" ht="15">
      <c r="A10" s="26"/>
      <c r="B10" t="s">
        <v>277</v>
      </c>
      <c r="C10" s="7" t="s">
        <v>137</v>
      </c>
      <c r="D10" s="7" t="s">
        <v>248</v>
      </c>
      <c r="E10" s="35"/>
      <c r="F10" s="35"/>
      <c r="G10" s="35"/>
      <c r="H10" s="35"/>
      <c r="I10" s="35" t="s">
        <v>245</v>
      </c>
      <c r="J10" s="8" t="s">
        <v>28</v>
      </c>
      <c r="K10" s="1"/>
    </row>
    <row r="11" spans="1:11" ht="15">
      <c r="A11" s="26"/>
      <c r="B11" t="s">
        <v>277</v>
      </c>
      <c r="C11" s="7" t="s">
        <v>133</v>
      </c>
      <c r="D11" s="7" t="s">
        <v>249</v>
      </c>
      <c r="E11" s="35"/>
      <c r="F11" s="35"/>
      <c r="G11" s="35"/>
      <c r="H11" s="35"/>
      <c r="I11" s="35" t="s">
        <v>245</v>
      </c>
      <c r="J11" s="8" t="s">
        <v>28</v>
      </c>
      <c r="K11" s="1"/>
    </row>
    <row r="12" spans="1:11" ht="15">
      <c r="A12" s="26"/>
      <c r="B12" t="s">
        <v>277</v>
      </c>
      <c r="C12" s="7" t="s">
        <v>131</v>
      </c>
      <c r="D12" s="7" t="s">
        <v>250</v>
      </c>
      <c r="E12" s="35"/>
      <c r="F12" s="35"/>
      <c r="G12" s="35"/>
      <c r="H12" s="35"/>
      <c r="I12" s="35" t="s">
        <v>245</v>
      </c>
      <c r="J12" s="8" t="s">
        <v>28</v>
      </c>
      <c r="K12" s="1"/>
    </row>
    <row r="13" spans="1:11" ht="15">
      <c r="A13" s="26"/>
      <c r="C13" s="7"/>
      <c r="D13" s="7"/>
      <c r="E13" s="26"/>
      <c r="F13" s="27"/>
      <c r="G13" s="27"/>
      <c r="H13" s="27"/>
      <c r="I13" s="26"/>
      <c r="J13" s="26"/>
      <c r="K13" s="26"/>
    </row>
    <row r="14" spans="1:11" ht="15">
      <c r="A14" s="26"/>
      <c r="B14" t="s">
        <v>277</v>
      </c>
      <c r="C14" s="7" t="s">
        <v>154</v>
      </c>
      <c r="D14" s="7" t="s">
        <v>251</v>
      </c>
      <c r="E14" s="35" t="s">
        <v>263</v>
      </c>
      <c r="F14" s="35" t="s">
        <v>258</v>
      </c>
      <c r="G14" s="35" t="s">
        <v>260</v>
      </c>
      <c r="H14" s="35" t="s">
        <v>264</v>
      </c>
      <c r="I14" s="35" t="s">
        <v>265</v>
      </c>
      <c r="J14" s="7" t="s">
        <v>28</v>
      </c>
      <c r="K14" s="1"/>
    </row>
    <row r="15" spans="1:11" ht="15">
      <c r="A15" s="26"/>
      <c r="B15" t="s">
        <v>277</v>
      </c>
      <c r="C15" s="7" t="s">
        <v>139</v>
      </c>
      <c r="D15" s="7" t="s">
        <v>253</v>
      </c>
      <c r="E15" s="35"/>
      <c r="F15" s="35"/>
      <c r="G15" s="35"/>
      <c r="H15" s="35"/>
      <c r="I15" s="35" t="s">
        <v>252</v>
      </c>
      <c r="J15" s="8" t="s">
        <v>28</v>
      </c>
      <c r="K15" s="1"/>
    </row>
    <row r="16" spans="1:11" ht="15">
      <c r="A16" s="26"/>
      <c r="B16" t="s">
        <v>277</v>
      </c>
      <c r="C16" s="7" t="s">
        <v>140</v>
      </c>
      <c r="D16" s="7" t="s">
        <v>254</v>
      </c>
      <c r="E16" s="35"/>
      <c r="F16" s="35"/>
      <c r="G16" s="35"/>
      <c r="H16" s="35"/>
      <c r="I16" s="35" t="s">
        <v>252</v>
      </c>
      <c r="J16" s="8" t="s">
        <v>28</v>
      </c>
      <c r="K16" s="1"/>
    </row>
    <row r="17" spans="1:11" ht="15">
      <c r="A17" s="26"/>
      <c r="B17" t="s">
        <v>277</v>
      </c>
      <c r="C17" s="7" t="s">
        <v>141</v>
      </c>
      <c r="D17" s="7" t="s">
        <v>255</v>
      </c>
      <c r="E17" s="35"/>
      <c r="F17" s="35"/>
      <c r="G17" s="35"/>
      <c r="H17" s="35"/>
      <c r="I17" s="35" t="s">
        <v>252</v>
      </c>
      <c r="J17" s="8" t="s">
        <v>28</v>
      </c>
      <c r="K17" s="1"/>
    </row>
    <row r="18" spans="1:11" ht="15">
      <c r="A18" s="26"/>
      <c r="B18" t="s">
        <v>277</v>
      </c>
      <c r="C18" s="7" t="s">
        <v>136</v>
      </c>
      <c r="D18" s="7" t="s">
        <v>256</v>
      </c>
      <c r="E18" s="35"/>
      <c r="F18" s="35"/>
      <c r="G18" s="35"/>
      <c r="H18" s="35"/>
      <c r="I18" s="35" t="s">
        <v>252</v>
      </c>
      <c r="J18" s="8" t="s">
        <v>28</v>
      </c>
      <c r="K18" s="1"/>
    </row>
    <row r="19" spans="1:11" ht="15">
      <c r="A19" s="29"/>
      <c r="B19" s="30"/>
      <c r="C19" s="30"/>
      <c r="D19" s="30"/>
      <c r="E19" s="31"/>
      <c r="F19" s="32"/>
      <c r="G19" s="31"/>
      <c r="H19" s="31"/>
      <c r="I19" s="31"/>
      <c r="J19" s="31"/>
      <c r="K19" s="33"/>
    </row>
    <row r="20" spans="1:11" ht="15">
      <c r="A20" s="1"/>
      <c r="B20" s="5" t="s">
        <v>11</v>
      </c>
      <c r="C20" s="6" t="s">
        <v>26</v>
      </c>
      <c r="D20" s="7" t="s">
        <v>27</v>
      </c>
      <c r="E20" s="25" t="s">
        <v>10</v>
      </c>
      <c r="F20" s="25" t="s">
        <v>267</v>
      </c>
      <c r="G20" s="25" t="s">
        <v>260</v>
      </c>
      <c r="H20" s="25" t="s">
        <v>271</v>
      </c>
      <c r="I20" s="25"/>
      <c r="J20" s="7" t="s">
        <v>28</v>
      </c>
      <c r="K20" s="1"/>
    </row>
    <row r="21" spans="1:11" ht="15">
      <c r="A21" s="1"/>
      <c r="B21" s="5" t="s">
        <v>11</v>
      </c>
      <c r="C21" s="6" t="s">
        <v>29</v>
      </c>
      <c r="D21" s="7" t="s">
        <v>30</v>
      </c>
      <c r="E21" s="25"/>
      <c r="F21" s="25" t="s">
        <v>267</v>
      </c>
      <c r="G21" s="25"/>
      <c r="H21" s="25"/>
      <c r="I21" s="25"/>
      <c r="J21" s="8" t="s">
        <v>28</v>
      </c>
      <c r="K21" s="1"/>
    </row>
    <row r="22" spans="1:11" ht="15">
      <c r="A22" s="1"/>
      <c r="B22" s="5" t="s">
        <v>35</v>
      </c>
      <c r="C22" s="6" t="s">
        <v>36</v>
      </c>
      <c r="D22" s="7" t="s">
        <v>37</v>
      </c>
      <c r="E22" s="25"/>
      <c r="F22" s="25" t="s">
        <v>267</v>
      </c>
      <c r="G22" s="25"/>
      <c r="H22" s="25"/>
      <c r="I22" s="25"/>
      <c r="J22" s="8" t="s">
        <v>28</v>
      </c>
      <c r="K22" s="1"/>
    </row>
    <row r="23" spans="1:11" ht="15">
      <c r="A23" s="1"/>
      <c r="B23" s="5" t="s">
        <v>11</v>
      </c>
      <c r="C23" s="6" t="s">
        <v>38</v>
      </c>
      <c r="D23" s="7" t="s">
        <v>39</v>
      </c>
      <c r="E23" s="25"/>
      <c r="F23" s="25" t="s">
        <v>267</v>
      </c>
      <c r="G23" s="25"/>
      <c r="H23" s="25"/>
      <c r="I23" s="25"/>
      <c r="J23" s="8" t="s">
        <v>28</v>
      </c>
      <c r="K23" s="1"/>
    </row>
    <row r="24" spans="1:11" ht="15">
      <c r="A24" s="29"/>
      <c r="B24" s="30"/>
      <c r="C24" s="30"/>
      <c r="D24" s="30"/>
      <c r="E24" s="31"/>
      <c r="F24" s="32"/>
      <c r="G24" s="31"/>
      <c r="H24" s="31"/>
      <c r="I24" s="31"/>
      <c r="J24" s="31"/>
      <c r="K24" s="33"/>
    </row>
    <row r="25" spans="1:11" ht="15">
      <c r="A25" s="1"/>
      <c r="B25" s="5" t="s">
        <v>11</v>
      </c>
      <c r="C25" s="6" t="s">
        <v>17</v>
      </c>
      <c r="D25" s="7" t="s">
        <v>18</v>
      </c>
      <c r="E25" s="7" t="s">
        <v>10</v>
      </c>
      <c r="F25" s="24" t="s">
        <v>268</v>
      </c>
      <c r="G25" s="24" t="s">
        <v>19</v>
      </c>
      <c r="H25" s="24" t="s">
        <v>20</v>
      </c>
      <c r="I25" s="1"/>
      <c r="J25" s="7" t="s">
        <v>21</v>
      </c>
      <c r="K25" s="1"/>
    </row>
    <row r="26" spans="1:11" ht="15">
      <c r="A26" s="26"/>
      <c r="B26" s="28"/>
      <c r="C26" s="6"/>
      <c r="D26" s="7"/>
      <c r="E26" s="7"/>
      <c r="F26" s="24"/>
      <c r="G26" s="27"/>
      <c r="H26" s="27"/>
      <c r="I26" s="26"/>
      <c r="J26" s="8"/>
      <c r="K26" s="26"/>
    </row>
    <row r="27" spans="1:11" ht="15">
      <c r="A27" s="1"/>
      <c r="B27" s="5" t="s">
        <v>43</v>
      </c>
      <c r="C27" s="6" t="s">
        <v>177</v>
      </c>
      <c r="D27" s="7" t="s">
        <v>178</v>
      </c>
      <c r="E27" s="7" t="s">
        <v>163</v>
      </c>
      <c r="F27" s="24" t="s">
        <v>269</v>
      </c>
      <c r="G27" s="24" t="s">
        <v>19</v>
      </c>
      <c r="H27" s="24" t="s">
        <v>20</v>
      </c>
      <c r="I27" s="7" t="s">
        <v>179</v>
      </c>
      <c r="J27" s="7" t="s">
        <v>28</v>
      </c>
      <c r="K27" s="1"/>
    </row>
    <row r="28" spans="1:11" ht="14.4" customHeight="1">
      <c r="F28" s="38"/>
    </row>
    <row r="29" spans="1:11" ht="15">
      <c r="A29" s="1"/>
      <c r="B29" s="5" t="s">
        <v>43</v>
      </c>
      <c r="C29" s="6" t="s">
        <v>70</v>
      </c>
      <c r="D29" s="8" t="s">
        <v>71</v>
      </c>
      <c r="E29" s="37" t="s">
        <v>10</v>
      </c>
      <c r="F29" s="37" t="s">
        <v>72</v>
      </c>
      <c r="G29" s="37" t="s">
        <v>19</v>
      </c>
      <c r="H29" s="37" t="s">
        <v>20</v>
      </c>
      <c r="I29" s="37" t="s">
        <v>73</v>
      </c>
      <c r="J29" s="7" t="s">
        <v>28</v>
      </c>
      <c r="K29" s="1"/>
    </row>
    <row r="30" spans="1:11" ht="15">
      <c r="A30" s="1"/>
      <c r="B30" s="5" t="s">
        <v>43</v>
      </c>
      <c r="C30" s="6" t="s">
        <v>74</v>
      </c>
      <c r="D30" s="7" t="s">
        <v>75</v>
      </c>
      <c r="E30" s="37" t="s">
        <v>10</v>
      </c>
      <c r="F30" s="37" t="s">
        <v>72</v>
      </c>
      <c r="G30" s="37" t="s">
        <v>19</v>
      </c>
      <c r="H30" s="37" t="s">
        <v>20</v>
      </c>
      <c r="I30" s="37"/>
      <c r="J30" s="7" t="s">
        <v>28</v>
      </c>
      <c r="K30" s="1"/>
    </row>
    <row r="31" spans="1:11" ht="15">
      <c r="A31" s="1"/>
      <c r="B31" s="5" t="s">
        <v>23</v>
      </c>
      <c r="C31" s="6" t="s">
        <v>76</v>
      </c>
      <c r="D31" s="7" t="s">
        <v>77</v>
      </c>
      <c r="E31" s="37" t="s">
        <v>10</v>
      </c>
      <c r="F31" s="37" t="s">
        <v>72</v>
      </c>
      <c r="G31" s="37" t="s">
        <v>19</v>
      </c>
      <c r="H31" s="37" t="s">
        <v>20</v>
      </c>
      <c r="I31" s="37"/>
      <c r="J31" s="7" t="s">
        <v>28</v>
      </c>
      <c r="K31" s="1"/>
    </row>
    <row r="32" spans="1:11" ht="15">
      <c r="A32" s="1"/>
      <c r="B32" s="5" t="s">
        <v>43</v>
      </c>
      <c r="C32" s="6" t="s">
        <v>80</v>
      </c>
      <c r="D32" s="7" t="s">
        <v>81</v>
      </c>
      <c r="E32" s="37" t="s">
        <v>82</v>
      </c>
      <c r="F32" s="37" t="s">
        <v>72</v>
      </c>
      <c r="G32" s="37" t="s">
        <v>19</v>
      </c>
      <c r="H32" s="37" t="s">
        <v>20</v>
      </c>
      <c r="I32" s="37"/>
      <c r="J32" s="7" t="s">
        <v>28</v>
      </c>
      <c r="K32" s="1"/>
    </row>
    <row r="33" spans="1:11">
      <c r="F33" s="38"/>
    </row>
    <row r="34" spans="1:11" ht="15">
      <c r="A34" s="1"/>
      <c r="B34" s="5" t="s">
        <v>11</v>
      </c>
      <c r="C34" s="6" t="s">
        <v>32</v>
      </c>
      <c r="D34" s="7" t="s">
        <v>33</v>
      </c>
      <c r="E34" s="7" t="s">
        <v>10</v>
      </c>
      <c r="F34" s="24" t="s">
        <v>270</v>
      </c>
      <c r="G34" s="24" t="s">
        <v>34</v>
      </c>
      <c r="H34" s="27"/>
      <c r="I34" s="1"/>
      <c r="J34" s="1"/>
      <c r="K34" s="1"/>
    </row>
    <row r="35" spans="1:11" ht="15">
      <c r="A35" s="26"/>
      <c r="B35" s="28"/>
      <c r="C35" s="6"/>
      <c r="D35" s="7"/>
      <c r="E35" s="7"/>
      <c r="F35" s="24"/>
      <c r="G35" s="24"/>
      <c r="H35" s="27"/>
      <c r="I35" s="26"/>
      <c r="J35" s="26"/>
      <c r="K35" s="26"/>
    </row>
    <row r="36" spans="1:11" ht="15">
      <c r="A36" s="1"/>
      <c r="B36" s="5" t="s">
        <v>43</v>
      </c>
      <c r="C36" s="6" t="s">
        <v>70</v>
      </c>
      <c r="D36" s="8" t="s">
        <v>83</v>
      </c>
      <c r="E36" s="25" t="s">
        <v>10</v>
      </c>
      <c r="F36" s="25" t="s">
        <v>84</v>
      </c>
      <c r="G36" s="25" t="s">
        <v>19</v>
      </c>
      <c r="H36" s="25" t="s">
        <v>20</v>
      </c>
      <c r="I36" s="25" t="s">
        <v>85</v>
      </c>
      <c r="J36" s="7" t="s">
        <v>28</v>
      </c>
      <c r="K36" s="1"/>
    </row>
    <row r="37" spans="1:11" ht="15">
      <c r="A37" s="1"/>
      <c r="B37" s="1"/>
      <c r="C37" s="10" t="s">
        <v>76</v>
      </c>
      <c r="D37" s="7" t="s">
        <v>86</v>
      </c>
      <c r="E37" s="25" t="s">
        <v>10</v>
      </c>
      <c r="F37" s="25" t="s">
        <v>84</v>
      </c>
      <c r="G37" s="25" t="s">
        <v>19</v>
      </c>
      <c r="H37" s="25" t="s">
        <v>20</v>
      </c>
      <c r="I37" s="25"/>
      <c r="J37" s="7" t="s">
        <v>28</v>
      </c>
      <c r="K37" s="1"/>
    </row>
    <row r="38" spans="1:11" ht="15">
      <c r="A38" s="1"/>
      <c r="B38" s="1"/>
      <c r="C38" s="10"/>
      <c r="D38" s="7"/>
      <c r="E38" s="7"/>
      <c r="F38" s="27"/>
      <c r="G38" s="27"/>
      <c r="H38" s="27"/>
      <c r="I38" s="1"/>
      <c r="J38" s="1"/>
      <c r="K38" s="1"/>
    </row>
    <row r="39" spans="1:11" ht="15">
      <c r="A39" s="1"/>
      <c r="B39" s="5" t="s">
        <v>35</v>
      </c>
      <c r="C39" s="6" t="s">
        <v>87</v>
      </c>
      <c r="D39" s="7" t="s">
        <v>88</v>
      </c>
      <c r="E39" s="25" t="s">
        <v>89</v>
      </c>
      <c r="F39" s="25" t="s">
        <v>90</v>
      </c>
      <c r="G39" s="25" t="s">
        <v>19</v>
      </c>
      <c r="H39" s="25" t="s">
        <v>20</v>
      </c>
      <c r="I39" s="25" t="s">
        <v>91</v>
      </c>
      <c r="J39" s="7" t="s">
        <v>28</v>
      </c>
      <c r="K39" s="1"/>
    </row>
    <row r="40" spans="1:11" ht="15">
      <c r="A40" s="1"/>
      <c r="B40" s="5" t="s">
        <v>35</v>
      </c>
      <c r="C40" s="6" t="s">
        <v>92</v>
      </c>
      <c r="D40" s="7" t="s">
        <v>93</v>
      </c>
      <c r="E40" s="25" t="s">
        <v>89</v>
      </c>
      <c r="F40" s="25" t="s">
        <v>90</v>
      </c>
      <c r="G40" s="25" t="s">
        <v>19</v>
      </c>
      <c r="H40" s="25" t="s">
        <v>20</v>
      </c>
      <c r="I40" s="25"/>
      <c r="J40" s="7" t="s">
        <v>28</v>
      </c>
      <c r="K40" s="1"/>
    </row>
    <row r="41" spans="1:11" ht="15">
      <c r="A41" s="1"/>
      <c r="B41" s="5" t="s">
        <v>35</v>
      </c>
      <c r="C41" s="6" t="s">
        <v>97</v>
      </c>
      <c r="D41" s="7" t="s">
        <v>98</v>
      </c>
      <c r="E41" s="25" t="s">
        <v>89</v>
      </c>
      <c r="F41" s="25" t="s">
        <v>90</v>
      </c>
      <c r="G41" s="25" t="s">
        <v>19</v>
      </c>
      <c r="H41" s="25" t="s">
        <v>20</v>
      </c>
      <c r="I41" s="25"/>
      <c r="J41" s="7" t="s">
        <v>28</v>
      </c>
      <c r="K41" s="1"/>
    </row>
    <row r="42" spans="1:11" ht="15">
      <c r="A42" s="1"/>
      <c r="B42" s="7" t="s">
        <v>35</v>
      </c>
      <c r="C42" s="10" t="s">
        <v>101</v>
      </c>
      <c r="D42" s="7" t="s">
        <v>102</v>
      </c>
      <c r="E42" s="25" t="s">
        <v>89</v>
      </c>
      <c r="F42" s="25" t="s">
        <v>90</v>
      </c>
      <c r="G42" s="25" t="s">
        <v>19</v>
      </c>
      <c r="H42" s="25" t="s">
        <v>20</v>
      </c>
      <c r="I42" s="25"/>
      <c r="J42" s="7" t="s">
        <v>28</v>
      </c>
      <c r="K42" s="1"/>
    </row>
    <row r="43" spans="1:11" ht="15">
      <c r="A43" s="26"/>
      <c r="B43" s="7"/>
      <c r="C43" s="10"/>
      <c r="D43" s="7"/>
      <c r="E43" s="7"/>
      <c r="F43" s="39"/>
      <c r="G43" s="24"/>
      <c r="H43" s="24"/>
      <c r="I43" s="7"/>
      <c r="J43" s="7"/>
      <c r="K43" s="26"/>
    </row>
    <row r="44" spans="1:11" ht="15">
      <c r="A44" s="1"/>
      <c r="B44" s="5" t="s">
        <v>55</v>
      </c>
      <c r="C44" s="6" t="s">
        <v>192</v>
      </c>
      <c r="D44" s="7" t="s">
        <v>193</v>
      </c>
      <c r="E44" s="7" t="s">
        <v>82</v>
      </c>
      <c r="F44" s="24" t="s">
        <v>272</v>
      </c>
      <c r="G44" s="24" t="s">
        <v>19</v>
      </c>
      <c r="H44" s="24" t="s">
        <v>20</v>
      </c>
      <c r="I44" s="1"/>
      <c r="J44" s="7" t="s">
        <v>28</v>
      </c>
      <c r="K44" s="1"/>
    </row>
    <row r="45" spans="1:11" ht="15">
      <c r="A45" s="26"/>
      <c r="B45" s="28"/>
      <c r="C45" s="6"/>
      <c r="D45" s="7"/>
      <c r="E45" s="7"/>
      <c r="F45" s="24"/>
      <c r="G45" s="24"/>
      <c r="H45" s="24"/>
      <c r="I45" s="26"/>
      <c r="J45" s="7"/>
      <c r="K45" s="26"/>
    </row>
    <row r="46" spans="1:11" ht="15">
      <c r="A46" s="1"/>
      <c r="B46" s="5" t="s">
        <v>35</v>
      </c>
      <c r="C46" s="6" t="s">
        <v>99</v>
      </c>
      <c r="D46" s="7" t="s">
        <v>100</v>
      </c>
      <c r="E46" s="7" t="s">
        <v>89</v>
      </c>
      <c r="F46" s="24" t="s">
        <v>273</v>
      </c>
      <c r="G46" s="24" t="s">
        <v>19</v>
      </c>
      <c r="H46" s="24" t="s">
        <v>20</v>
      </c>
      <c r="I46" s="1"/>
      <c r="J46" s="7" t="s">
        <v>275</v>
      </c>
      <c r="K46" s="1"/>
    </row>
    <row r="47" spans="1:11" ht="15">
      <c r="A47" s="26"/>
      <c r="B47" s="28"/>
      <c r="C47" s="6"/>
      <c r="D47" s="7"/>
      <c r="E47" s="7"/>
      <c r="F47" s="24"/>
      <c r="G47" s="24"/>
      <c r="H47" s="24"/>
      <c r="I47" s="26"/>
      <c r="J47" s="7"/>
      <c r="K47" s="27"/>
    </row>
    <row r="48" spans="1:11" ht="15">
      <c r="A48" s="1"/>
      <c r="B48" s="5" t="s">
        <v>94</v>
      </c>
      <c r="C48" s="6" t="s">
        <v>103</v>
      </c>
      <c r="D48" s="7" t="s">
        <v>104</v>
      </c>
      <c r="E48" s="7" t="s">
        <v>10</v>
      </c>
      <c r="F48" s="27"/>
      <c r="G48" s="24" t="s">
        <v>19</v>
      </c>
      <c r="H48" s="24" t="s">
        <v>20</v>
      </c>
      <c r="I48" s="1"/>
      <c r="J48" s="7" t="s">
        <v>275</v>
      </c>
      <c r="K48" s="1"/>
    </row>
    <row r="49" spans="1:11" ht="15">
      <c r="A49" s="26"/>
      <c r="B49" s="28"/>
      <c r="C49" s="6"/>
      <c r="D49" s="7"/>
      <c r="E49" s="7"/>
      <c r="F49" s="27"/>
      <c r="G49" s="24"/>
      <c r="H49" s="24"/>
      <c r="I49" s="26"/>
      <c r="J49" s="26"/>
      <c r="K49" s="26"/>
    </row>
    <row r="50" spans="1:11" ht="15">
      <c r="A50" s="1"/>
      <c r="B50" s="5" t="s">
        <v>94</v>
      </c>
      <c r="C50" s="6" t="s">
        <v>105</v>
      </c>
      <c r="D50" s="1"/>
      <c r="E50" s="7"/>
      <c r="F50" s="27"/>
      <c r="G50" s="27"/>
      <c r="H50" s="27"/>
      <c r="I50" s="1"/>
      <c r="J50" s="1"/>
      <c r="K50" s="1"/>
    </row>
    <row r="51" spans="1:11" ht="14.4" customHeight="1">
      <c r="F51" s="38"/>
    </row>
    <row r="52" spans="1:11" ht="14.4" customHeight="1">
      <c r="A52" s="1"/>
      <c r="B52" s="5" t="s">
        <v>94</v>
      </c>
      <c r="C52" s="6" t="s">
        <v>110</v>
      </c>
      <c r="D52" s="1"/>
      <c r="E52" s="1"/>
      <c r="F52" s="27"/>
      <c r="G52" s="27"/>
      <c r="H52" s="27"/>
      <c r="I52" s="1"/>
      <c r="J52" s="1"/>
      <c r="K52" s="1"/>
    </row>
    <row r="53" spans="1:11" ht="15">
      <c r="A53" s="1"/>
      <c r="B53" s="5" t="s">
        <v>94</v>
      </c>
      <c r="C53" s="6" t="s">
        <v>118</v>
      </c>
      <c r="D53" s="7" t="s">
        <v>119</v>
      </c>
      <c r="E53" s="7" t="s">
        <v>10</v>
      </c>
      <c r="F53" s="27"/>
      <c r="G53" s="27"/>
      <c r="H53" s="27"/>
      <c r="I53" s="1"/>
      <c r="J53" s="1"/>
      <c r="K53" s="1"/>
    </row>
    <row r="54" spans="1:11" ht="15">
      <c r="A54" s="1"/>
      <c r="B54" s="1"/>
      <c r="C54" s="9"/>
      <c r="D54" s="1"/>
      <c r="E54" s="1"/>
      <c r="F54" s="27"/>
      <c r="G54" s="24"/>
      <c r="H54" s="27"/>
      <c r="I54" s="1"/>
      <c r="J54" s="1"/>
      <c r="K54" s="1"/>
    </row>
    <row r="55" spans="1:11" ht="15">
      <c r="A55" s="1"/>
      <c r="B55" s="5" t="s">
        <v>11</v>
      </c>
      <c r="C55" s="6" t="s">
        <v>120</v>
      </c>
      <c r="D55" s="7" t="s">
        <v>121</v>
      </c>
      <c r="E55" s="7" t="s">
        <v>10</v>
      </c>
      <c r="F55" s="25" t="s">
        <v>274</v>
      </c>
      <c r="G55" s="25" t="s">
        <v>19</v>
      </c>
      <c r="H55" s="25" t="s">
        <v>20</v>
      </c>
      <c r="I55" s="25" t="s">
        <v>122</v>
      </c>
      <c r="J55" s="7" t="s">
        <v>21</v>
      </c>
      <c r="K55" s="1"/>
    </row>
    <row r="56" spans="1:11" ht="15">
      <c r="A56" s="1"/>
      <c r="B56" s="5" t="s">
        <v>23</v>
      </c>
      <c r="C56" s="6" t="s">
        <v>123</v>
      </c>
      <c r="D56" s="7" t="s">
        <v>124</v>
      </c>
      <c r="E56" s="7" t="s">
        <v>10</v>
      </c>
      <c r="F56" s="25"/>
      <c r="G56" s="25" t="s">
        <v>19</v>
      </c>
      <c r="H56" s="25" t="s">
        <v>20</v>
      </c>
      <c r="I56" s="25" t="s">
        <v>122</v>
      </c>
      <c r="J56" s="8" t="s">
        <v>21</v>
      </c>
      <c r="K56" s="1"/>
    </row>
    <row r="57" spans="1:11" ht="15">
      <c r="A57" s="1"/>
      <c r="B57" s="5" t="s">
        <v>11</v>
      </c>
      <c r="C57" s="6" t="s">
        <v>125</v>
      </c>
      <c r="D57" s="7" t="s">
        <v>126</v>
      </c>
      <c r="E57" s="7" t="s">
        <v>10</v>
      </c>
      <c r="F57" s="25"/>
      <c r="G57" s="25" t="s">
        <v>19</v>
      </c>
      <c r="H57" s="25" t="s">
        <v>20</v>
      </c>
      <c r="I57" s="25" t="s">
        <v>122</v>
      </c>
      <c r="J57" s="8" t="s">
        <v>21</v>
      </c>
      <c r="K57" s="1"/>
    </row>
    <row r="58" spans="1:11" ht="15">
      <c r="A58" s="1"/>
      <c r="B58" s="5" t="s">
        <v>11</v>
      </c>
      <c r="C58" s="6" t="s">
        <v>127</v>
      </c>
      <c r="D58" s="7" t="s">
        <v>128</v>
      </c>
      <c r="E58" s="7" t="s">
        <v>10</v>
      </c>
      <c r="F58" s="25"/>
      <c r="G58" s="25" t="s">
        <v>19</v>
      </c>
      <c r="H58" s="25" t="s">
        <v>20</v>
      </c>
      <c r="I58" s="25" t="s">
        <v>122</v>
      </c>
      <c r="J58" s="8" t="s">
        <v>21</v>
      </c>
      <c r="K58" s="1"/>
    </row>
    <row r="59" spans="1:11" ht="15">
      <c r="A59" s="1"/>
      <c r="B59" s="5" t="s">
        <v>11</v>
      </c>
      <c r="C59" s="6" t="s">
        <v>129</v>
      </c>
      <c r="D59" s="8" t="s">
        <v>130</v>
      </c>
      <c r="E59" s="7" t="s">
        <v>10</v>
      </c>
      <c r="F59" s="25"/>
      <c r="G59" s="25" t="s">
        <v>19</v>
      </c>
      <c r="H59" s="25" t="s">
        <v>20</v>
      </c>
      <c r="I59" s="25" t="s">
        <v>122</v>
      </c>
      <c r="J59" s="8" t="s">
        <v>21</v>
      </c>
      <c r="K59" s="1"/>
    </row>
    <row r="61" spans="1:11" ht="15">
      <c r="A61" s="26"/>
      <c r="B61" s="28"/>
      <c r="C61" s="6"/>
      <c r="D61" s="7"/>
      <c r="E61" s="7"/>
      <c r="F61" s="27"/>
      <c r="G61" s="24"/>
      <c r="H61" s="24"/>
      <c r="I61" s="26"/>
      <c r="J61" s="7"/>
      <c r="K61" s="26"/>
    </row>
    <row r="62" spans="1:11" ht="15">
      <c r="A62" s="1"/>
      <c r="B62" s="5" t="s">
        <v>11</v>
      </c>
      <c r="C62" s="6" t="s">
        <v>161</v>
      </c>
      <c r="D62" s="7" t="s">
        <v>162</v>
      </c>
      <c r="E62" s="7" t="s">
        <v>163</v>
      </c>
      <c r="F62" s="27"/>
      <c r="G62" s="24" t="s">
        <v>19</v>
      </c>
      <c r="H62" s="27"/>
      <c r="I62" s="1"/>
      <c r="J62" s="7" t="s">
        <v>28</v>
      </c>
      <c r="K62" s="1"/>
    </row>
    <row r="63" spans="1:11">
      <c r="A63" s="1"/>
      <c r="B63" s="1"/>
      <c r="C63" s="9"/>
      <c r="D63" s="1"/>
      <c r="E63" s="1"/>
      <c r="F63" s="27"/>
      <c r="G63" s="27"/>
      <c r="H63" s="27"/>
      <c r="I63" s="1"/>
      <c r="J63" s="1"/>
      <c r="K63" s="1"/>
    </row>
    <row r="64" spans="1:11" ht="15">
      <c r="A64" s="1"/>
      <c r="B64" s="5" t="s">
        <v>23</v>
      </c>
      <c r="C64" s="6" t="s">
        <v>142</v>
      </c>
      <c r="D64" s="7" t="s">
        <v>143</v>
      </c>
      <c r="E64" s="7" t="s">
        <v>10</v>
      </c>
      <c r="F64" s="27"/>
      <c r="G64" s="24" t="s">
        <v>19</v>
      </c>
      <c r="H64" s="24" t="s">
        <v>20</v>
      </c>
      <c r="I64" s="1"/>
      <c r="J64" s="7" t="s">
        <v>28</v>
      </c>
      <c r="K64" s="1"/>
    </row>
    <row r="65" spans="1:11">
      <c r="A65" s="1"/>
      <c r="B65" s="1"/>
      <c r="C65" s="9"/>
      <c r="D65" s="1"/>
      <c r="E65" s="1"/>
      <c r="F65" s="1"/>
      <c r="G65" s="27"/>
      <c r="H65" s="27"/>
      <c r="I65" s="1"/>
      <c r="J65" s="1"/>
      <c r="K65" s="1"/>
    </row>
    <row r="67" spans="1:11">
      <c r="A67" s="1"/>
      <c r="B67" s="1"/>
      <c r="C67" s="9"/>
      <c r="D67" s="1"/>
      <c r="E67" s="1"/>
      <c r="F67" s="1"/>
      <c r="G67" s="27"/>
      <c r="H67" s="27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27"/>
      <c r="H68" s="27"/>
      <c r="I68" s="1"/>
      <c r="J68" s="1"/>
      <c r="K68" s="1"/>
    </row>
    <row r="70" spans="1:11">
      <c r="A70" s="1"/>
      <c r="B70" s="5"/>
      <c r="C70" s="6"/>
      <c r="D70" s="1"/>
      <c r="E70" s="1"/>
      <c r="F70" s="1"/>
      <c r="G70" s="27"/>
      <c r="H70" s="27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27"/>
      <c r="H71" s="27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27"/>
      <c r="H72" s="27"/>
      <c r="I72" s="1"/>
      <c r="J72" s="1"/>
      <c r="K72" s="1"/>
    </row>
    <row r="85" spans="1:11">
      <c r="A85" s="1"/>
      <c r="B85" s="1"/>
      <c r="C85" s="1"/>
      <c r="D85" s="1"/>
      <c r="E85" s="26"/>
      <c r="F85" s="26"/>
      <c r="G85" s="27"/>
      <c r="H85" s="27"/>
      <c r="I85" s="26"/>
      <c r="J85" s="26"/>
      <c r="K85" s="1"/>
    </row>
    <row r="86" spans="1:11">
      <c r="A86" s="1"/>
      <c r="B86" s="1"/>
      <c r="C86" s="1"/>
      <c r="D86" s="1"/>
      <c r="E86" s="1"/>
      <c r="F86" s="1"/>
      <c r="G86" s="27"/>
      <c r="H86" s="27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27"/>
      <c r="H87" s="27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27"/>
      <c r="H88" s="27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27"/>
      <c r="H89" s="27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27"/>
      <c r="H90" s="27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27"/>
      <c r="H91" s="27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27"/>
      <c r="H92" s="27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27"/>
      <c r="H93" s="27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27"/>
      <c r="H94" s="27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27"/>
      <c r="H95" s="27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27"/>
      <c r="H96" s="27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27"/>
      <c r="H97" s="27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27"/>
      <c r="H98" s="27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27"/>
      <c r="H99" s="27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27"/>
      <c r="H100" s="27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27"/>
      <c r="H101" s="27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27"/>
      <c r="H102" s="27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27"/>
      <c r="H103" s="27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27"/>
      <c r="H104" s="27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27"/>
      <c r="H105" s="27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27"/>
      <c r="H106" s="27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27"/>
      <c r="H107" s="27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27"/>
      <c r="H108" s="27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27"/>
      <c r="H109" s="27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27"/>
      <c r="H110" s="27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27"/>
      <c r="H111" s="27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27"/>
      <c r="H112" s="27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27"/>
      <c r="H113" s="27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27"/>
      <c r="H114" s="27"/>
      <c r="I114" s="1"/>
      <c r="J114" s="1"/>
      <c r="K114" s="1"/>
    </row>
  </sheetData>
  <mergeCells count="40">
    <mergeCell ref="H39:H42"/>
    <mergeCell ref="G39:G42"/>
    <mergeCell ref="F39:F42"/>
    <mergeCell ref="E39:E42"/>
    <mergeCell ref="I14:I18"/>
    <mergeCell ref="E4:E5"/>
    <mergeCell ref="F4:F5"/>
    <mergeCell ref="G4:G5"/>
    <mergeCell ref="H4:H5"/>
    <mergeCell ref="I4:I5"/>
    <mergeCell ref="F14:F18"/>
    <mergeCell ref="E14:E18"/>
    <mergeCell ref="G14:G18"/>
    <mergeCell ref="H14:H18"/>
    <mergeCell ref="E20:E23"/>
    <mergeCell ref="F20:F23"/>
    <mergeCell ref="G20:G23"/>
    <mergeCell ref="H20:H23"/>
    <mergeCell ref="H29:H32"/>
    <mergeCell ref="F29:F32"/>
    <mergeCell ref="E29:E32"/>
    <mergeCell ref="G29:G32"/>
    <mergeCell ref="H36:H37"/>
    <mergeCell ref="G36:G37"/>
    <mergeCell ref="F7:F12"/>
    <mergeCell ref="E7:E12"/>
    <mergeCell ref="G7:G12"/>
    <mergeCell ref="H7:H12"/>
    <mergeCell ref="I7:I12"/>
    <mergeCell ref="A1:J1"/>
    <mergeCell ref="F55:F59"/>
    <mergeCell ref="G55:G59"/>
    <mergeCell ref="H55:H59"/>
    <mergeCell ref="I55:I59"/>
    <mergeCell ref="I20:I23"/>
    <mergeCell ref="I29:I32"/>
    <mergeCell ref="I36:I37"/>
    <mergeCell ref="F36:F37"/>
    <mergeCell ref="E36:E37"/>
    <mergeCell ref="I39:I42"/>
  </mergeCells>
  <phoneticPr fontId="1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workbookViewId="0"/>
  </sheetViews>
  <sheetFormatPr defaultRowHeight="14.4"/>
  <cols>
    <col min="1" max="1" width="11" customWidth="1"/>
    <col min="2" max="2" width="38" customWidth="1"/>
    <col min="3" max="11" width="11" customWidth="1"/>
  </cols>
  <sheetData>
    <row r="1" spans="1:11" ht="16.2">
      <c r="A1" s="11" t="s">
        <v>194</v>
      </c>
      <c r="B1" s="12" t="s">
        <v>195</v>
      </c>
      <c r="C1" s="1"/>
      <c r="D1" s="2" t="s">
        <v>2</v>
      </c>
      <c r="E1" s="1"/>
      <c r="F1" s="1"/>
      <c r="G1" s="1"/>
      <c r="H1" s="1"/>
      <c r="I1" s="1"/>
      <c r="J1" s="1"/>
      <c r="K1" s="1"/>
    </row>
    <row r="2" spans="1:11" ht="15.6">
      <c r="A2" s="13" t="s">
        <v>196</v>
      </c>
      <c r="B2" s="14" t="s">
        <v>197</v>
      </c>
      <c r="C2" s="1"/>
      <c r="D2" s="6" t="s">
        <v>12</v>
      </c>
      <c r="E2" s="5" t="str">
        <f t="shared" ref="E2:E33" si="0">VLOOKUP(D2,A:B,2,0)</f>
        <v>环境工程系</v>
      </c>
      <c r="F2" s="1"/>
      <c r="G2" s="1"/>
      <c r="H2" s="1"/>
      <c r="I2" s="1"/>
      <c r="J2" s="1"/>
      <c r="K2" s="1"/>
    </row>
    <row r="3" spans="1:11" ht="15.6">
      <c r="A3" s="13" t="s">
        <v>198</v>
      </c>
      <c r="B3" s="14" t="s">
        <v>197</v>
      </c>
      <c r="C3" s="1"/>
      <c r="D3" s="6" t="s">
        <v>14</v>
      </c>
      <c r="E3" s="5" t="str">
        <f t="shared" si="0"/>
        <v>环保实验室</v>
      </c>
      <c r="F3" s="1"/>
      <c r="G3" s="1"/>
      <c r="H3" s="1"/>
      <c r="I3" s="1"/>
      <c r="J3" s="1"/>
      <c r="K3" s="1"/>
    </row>
    <row r="4" spans="1:11" ht="15.6">
      <c r="A4" s="13" t="s">
        <v>199</v>
      </c>
      <c r="B4" s="14" t="s">
        <v>197</v>
      </c>
      <c r="C4" s="1"/>
      <c r="D4" s="6" t="s">
        <v>15</v>
      </c>
      <c r="E4" s="5" t="str">
        <f t="shared" si="0"/>
        <v>环境工程系</v>
      </c>
      <c r="F4" s="1"/>
      <c r="G4" s="1"/>
      <c r="H4" s="1"/>
      <c r="I4" s="1"/>
      <c r="J4" s="1"/>
      <c r="K4" s="1"/>
    </row>
    <row r="5" spans="1:11" ht="15.6">
      <c r="A5" s="13" t="s">
        <v>200</v>
      </c>
      <c r="B5" s="14" t="s">
        <v>201</v>
      </c>
      <c r="C5" s="1"/>
      <c r="D5" s="6" t="s">
        <v>16</v>
      </c>
      <c r="E5" s="5" t="str">
        <f t="shared" si="0"/>
        <v>环境工程系</v>
      </c>
      <c r="F5" s="1"/>
      <c r="G5" s="1"/>
      <c r="H5" s="1"/>
      <c r="I5" s="1"/>
      <c r="J5" s="1"/>
      <c r="K5" s="1"/>
    </row>
    <row r="6" spans="1:11" ht="15.6">
      <c r="A6" s="13" t="s">
        <v>202</v>
      </c>
      <c r="B6" s="14" t="s">
        <v>201</v>
      </c>
      <c r="C6" s="1"/>
      <c r="D6" s="6" t="s">
        <v>17</v>
      </c>
      <c r="E6" s="5" t="str">
        <f t="shared" si="0"/>
        <v>环境工程系</v>
      </c>
      <c r="F6" s="1"/>
      <c r="G6" s="1"/>
      <c r="H6" s="1"/>
      <c r="I6" s="1"/>
      <c r="J6" s="1"/>
      <c r="K6" s="1"/>
    </row>
    <row r="7" spans="1:11" ht="15.6">
      <c r="A7" s="15" t="s">
        <v>203</v>
      </c>
      <c r="B7" s="14" t="s">
        <v>201</v>
      </c>
      <c r="C7" s="1"/>
      <c r="D7" s="6" t="s">
        <v>22</v>
      </c>
      <c r="E7" s="5" t="str">
        <f t="shared" si="0"/>
        <v>环境工程系</v>
      </c>
      <c r="F7" s="1"/>
      <c r="G7" s="1"/>
      <c r="H7" s="1"/>
      <c r="I7" s="1"/>
      <c r="J7" s="1"/>
      <c r="K7" s="1"/>
    </row>
    <row r="8" spans="1:11" ht="15.6">
      <c r="A8" s="13" t="s">
        <v>204</v>
      </c>
      <c r="B8" s="14" t="s">
        <v>201</v>
      </c>
      <c r="C8" s="1"/>
      <c r="D8" s="6" t="s">
        <v>24</v>
      </c>
      <c r="E8" s="5" t="str">
        <f t="shared" si="0"/>
        <v>环境科学系</v>
      </c>
      <c r="F8" s="1"/>
      <c r="G8" s="1"/>
      <c r="H8" s="1"/>
      <c r="I8" s="1"/>
      <c r="J8" s="1"/>
      <c r="K8" s="1"/>
    </row>
    <row r="9" spans="1:11" ht="15.6">
      <c r="A9" s="16" t="s">
        <v>205</v>
      </c>
      <c r="B9" s="14" t="s">
        <v>201</v>
      </c>
      <c r="C9" s="1"/>
      <c r="D9" s="6" t="s">
        <v>25</v>
      </c>
      <c r="E9" s="5" t="str">
        <f t="shared" si="0"/>
        <v>环保实验室</v>
      </c>
      <c r="F9" s="1"/>
      <c r="G9" s="1"/>
      <c r="H9" s="1"/>
      <c r="I9" s="1"/>
      <c r="J9" s="1"/>
      <c r="K9" s="1"/>
    </row>
    <row r="10" spans="1:11" ht="15.6">
      <c r="A10" s="16" t="s">
        <v>206</v>
      </c>
      <c r="B10" s="14" t="s">
        <v>201</v>
      </c>
      <c r="C10" s="1"/>
      <c r="D10" s="6" t="s">
        <v>26</v>
      </c>
      <c r="E10" s="5" t="str">
        <f t="shared" si="0"/>
        <v>环境工程系</v>
      </c>
      <c r="F10" s="1"/>
      <c r="G10" s="1"/>
      <c r="H10" s="1"/>
      <c r="I10" s="1"/>
      <c r="J10" s="1"/>
      <c r="K10" s="1"/>
    </row>
    <row r="11" spans="1:11" ht="15.6">
      <c r="A11" s="16" t="s">
        <v>207</v>
      </c>
      <c r="B11" s="14" t="s">
        <v>201</v>
      </c>
      <c r="C11" s="1"/>
      <c r="D11" s="6" t="s">
        <v>29</v>
      </c>
      <c r="E11" s="5" t="str">
        <f t="shared" si="0"/>
        <v>环境工程系</v>
      </c>
      <c r="F11" s="1"/>
      <c r="G11" s="1"/>
      <c r="H11" s="1"/>
      <c r="I11" s="1"/>
      <c r="J11" s="1"/>
      <c r="K11" s="1"/>
    </row>
    <row r="12" spans="1:11" ht="15.6">
      <c r="A12" s="16" t="s">
        <v>208</v>
      </c>
      <c r="B12" s="14" t="s">
        <v>201</v>
      </c>
      <c r="C12" s="1"/>
      <c r="D12" s="6" t="s">
        <v>31</v>
      </c>
      <c r="E12" s="5" t="str">
        <f t="shared" si="0"/>
        <v>环境科学系</v>
      </c>
      <c r="F12" s="1"/>
      <c r="G12" s="1"/>
      <c r="H12" s="1"/>
      <c r="I12" s="1"/>
      <c r="J12" s="1"/>
      <c r="K12" s="1"/>
    </row>
    <row r="13" spans="1:11" ht="15.6">
      <c r="A13" s="17" t="s">
        <v>209</v>
      </c>
      <c r="B13" s="14" t="s">
        <v>201</v>
      </c>
      <c r="C13" s="1"/>
      <c r="D13" s="6" t="s">
        <v>32</v>
      </c>
      <c r="E13" s="5" t="str">
        <f t="shared" si="0"/>
        <v>环境工程系</v>
      </c>
      <c r="F13" s="1"/>
      <c r="G13" s="1"/>
      <c r="H13" s="1"/>
      <c r="I13" s="1"/>
      <c r="J13" s="1"/>
      <c r="K13" s="1"/>
    </row>
    <row r="14" spans="1:11" ht="15.6">
      <c r="A14" s="17" t="s">
        <v>210</v>
      </c>
      <c r="B14" s="14" t="s">
        <v>201</v>
      </c>
      <c r="C14" s="1"/>
      <c r="D14" s="6" t="s">
        <v>36</v>
      </c>
      <c r="E14" s="5" t="str">
        <f t="shared" si="0"/>
        <v>能源工程系</v>
      </c>
      <c r="F14" s="1"/>
      <c r="G14" s="1"/>
      <c r="H14" s="1"/>
      <c r="I14" s="1"/>
      <c r="J14" s="1"/>
      <c r="K14" s="1"/>
    </row>
    <row r="15" spans="1:11" ht="15.6">
      <c r="A15" s="13" t="s">
        <v>211</v>
      </c>
      <c r="B15" s="18" t="s">
        <v>212</v>
      </c>
      <c r="C15" s="1"/>
      <c r="D15" s="6" t="s">
        <v>38</v>
      </c>
      <c r="E15" s="5" t="str">
        <f t="shared" si="0"/>
        <v>环境工程系</v>
      </c>
      <c r="F15" s="1"/>
      <c r="G15" s="1"/>
      <c r="H15" s="1"/>
      <c r="I15" s="1"/>
      <c r="J15" s="1"/>
      <c r="K15" s="1"/>
    </row>
    <row r="16" spans="1:11" ht="15.6">
      <c r="A16" s="13" t="s">
        <v>213</v>
      </c>
      <c r="B16" s="18" t="s">
        <v>214</v>
      </c>
      <c r="C16" s="1"/>
      <c r="D16" s="6" t="s">
        <v>40</v>
      </c>
      <c r="E16" s="5" t="str">
        <f t="shared" si="0"/>
        <v>环境工程系</v>
      </c>
      <c r="F16" s="1"/>
      <c r="G16" s="1"/>
      <c r="H16" s="1"/>
      <c r="I16" s="1"/>
      <c r="J16" s="1"/>
      <c r="K16" s="1"/>
    </row>
    <row r="17" spans="1:11" ht="15.6">
      <c r="A17" s="19" t="s">
        <v>215</v>
      </c>
      <c r="B17" s="18" t="s">
        <v>212</v>
      </c>
      <c r="C17" s="1"/>
      <c r="D17" s="6" t="s">
        <v>41</v>
      </c>
      <c r="E17" s="5" t="str">
        <f t="shared" si="0"/>
        <v>环境科学系</v>
      </c>
      <c r="F17" s="1"/>
      <c r="G17" s="1"/>
      <c r="H17" s="1"/>
      <c r="I17" s="1"/>
      <c r="J17" s="1"/>
      <c r="K17" s="1"/>
    </row>
    <row r="18" spans="1:11" ht="15.6">
      <c r="A18" s="13" t="s">
        <v>216</v>
      </c>
      <c r="B18" s="18" t="s">
        <v>212</v>
      </c>
      <c r="C18" s="1"/>
      <c r="D18" s="6" t="s">
        <v>42</v>
      </c>
      <c r="E18" s="5" t="str">
        <f t="shared" si="0"/>
        <v>环境工程系</v>
      </c>
      <c r="F18" s="1"/>
      <c r="G18" s="1"/>
      <c r="H18" s="1"/>
      <c r="I18" s="1"/>
      <c r="J18" s="1"/>
      <c r="K18" s="1"/>
    </row>
    <row r="19" spans="1:11" ht="15.6">
      <c r="A19" s="19" t="s">
        <v>217</v>
      </c>
      <c r="B19" s="18" t="s">
        <v>214</v>
      </c>
      <c r="C19" s="1"/>
      <c r="D19" s="9"/>
      <c r="E19" s="5" t="e">
        <f t="shared" si="0"/>
        <v>#N/A</v>
      </c>
      <c r="F19" s="1"/>
      <c r="G19" s="1"/>
      <c r="H19" s="1"/>
      <c r="I19" s="1"/>
      <c r="J19" s="1"/>
      <c r="K19" s="1"/>
    </row>
    <row r="20" spans="1:11" ht="15.6">
      <c r="A20" s="19" t="s">
        <v>218</v>
      </c>
      <c r="B20" s="18" t="s">
        <v>212</v>
      </c>
      <c r="C20" s="1"/>
      <c r="D20" s="6" t="s">
        <v>44</v>
      </c>
      <c r="E20" s="5" t="str">
        <f t="shared" si="0"/>
        <v>市政工程系</v>
      </c>
      <c r="F20" s="1"/>
      <c r="G20" s="1"/>
      <c r="H20" s="1"/>
      <c r="I20" s="1"/>
      <c r="J20" s="1"/>
      <c r="K20" s="1"/>
    </row>
    <row r="21" spans="1:11" ht="15.6">
      <c r="A21" s="19" t="s">
        <v>219</v>
      </c>
      <c r="B21" s="18" t="s">
        <v>214</v>
      </c>
      <c r="C21" s="1"/>
      <c r="D21" s="6" t="s">
        <v>45</v>
      </c>
      <c r="E21" s="5" t="str">
        <f t="shared" si="0"/>
        <v>市政工程系</v>
      </c>
      <c r="F21" s="1"/>
      <c r="G21" s="1"/>
      <c r="H21" s="1"/>
      <c r="I21" s="1"/>
      <c r="J21" s="1"/>
      <c r="K21" s="1"/>
    </row>
    <row r="22" spans="1:11" ht="15.6">
      <c r="A22" s="19" t="s">
        <v>220</v>
      </c>
      <c r="B22" s="18" t="s">
        <v>212</v>
      </c>
      <c r="C22" s="1"/>
      <c r="D22" s="6" t="s">
        <v>46</v>
      </c>
      <c r="E22" s="5" t="str">
        <f t="shared" si="0"/>
        <v>环境科学系</v>
      </c>
      <c r="F22" s="1"/>
      <c r="G22" s="1"/>
      <c r="H22" s="1"/>
      <c r="I22" s="1"/>
      <c r="J22" s="1"/>
      <c r="K22" s="1"/>
    </row>
    <row r="23" spans="1:11" ht="15.6">
      <c r="A23" s="19" t="s">
        <v>221</v>
      </c>
      <c r="B23" s="18" t="s">
        <v>214</v>
      </c>
      <c r="C23" s="1"/>
      <c r="D23" s="6" t="s">
        <v>47</v>
      </c>
      <c r="E23" s="5" t="str">
        <f t="shared" si="0"/>
        <v>市政工程系</v>
      </c>
      <c r="F23" s="1"/>
      <c r="G23" s="1"/>
      <c r="H23" s="1"/>
      <c r="I23" s="1"/>
      <c r="J23" s="1"/>
      <c r="K23" s="1"/>
    </row>
    <row r="24" spans="1:11" ht="15.6">
      <c r="A24" s="16" t="s">
        <v>222</v>
      </c>
      <c r="B24" s="18" t="s">
        <v>223</v>
      </c>
      <c r="C24" s="1"/>
      <c r="D24" s="6" t="s">
        <v>48</v>
      </c>
      <c r="E24" s="5" t="str">
        <f t="shared" si="0"/>
        <v>市政工程系</v>
      </c>
      <c r="F24" s="1"/>
      <c r="G24" s="1"/>
      <c r="H24" s="1"/>
      <c r="I24" s="1"/>
      <c r="J24" s="1"/>
      <c r="K24" s="1"/>
    </row>
    <row r="25" spans="1:11" ht="15.6">
      <c r="A25" s="15" t="s">
        <v>224</v>
      </c>
      <c r="B25" s="18" t="s">
        <v>214</v>
      </c>
      <c r="C25" s="1"/>
      <c r="D25" s="6" t="s">
        <v>49</v>
      </c>
      <c r="E25" s="5" t="str">
        <f t="shared" si="0"/>
        <v>市政工程系</v>
      </c>
      <c r="F25" s="1"/>
      <c r="G25" s="1"/>
      <c r="H25" s="1"/>
      <c r="I25" s="1"/>
      <c r="J25" s="1"/>
      <c r="K25" s="1"/>
    </row>
    <row r="26" spans="1:11" ht="15.6">
      <c r="A26" s="15" t="s">
        <v>225</v>
      </c>
      <c r="B26" s="14" t="s">
        <v>78</v>
      </c>
      <c r="C26" s="1"/>
      <c r="D26" s="6" t="s">
        <v>50</v>
      </c>
      <c r="E26" s="5" t="str">
        <f t="shared" si="0"/>
        <v>市政工程系</v>
      </c>
      <c r="F26" s="1"/>
      <c r="G26" s="1"/>
      <c r="H26" s="1"/>
      <c r="I26" s="1"/>
      <c r="J26" s="1"/>
      <c r="K26" s="1"/>
    </row>
    <row r="27" spans="1:11" ht="15.6">
      <c r="A27" s="13" t="s">
        <v>70</v>
      </c>
      <c r="B27" s="14" t="s">
        <v>43</v>
      </c>
      <c r="C27" s="1"/>
      <c r="D27" s="6" t="s">
        <v>51</v>
      </c>
      <c r="E27" s="5" t="str">
        <f t="shared" si="0"/>
        <v>市政工程系</v>
      </c>
      <c r="F27" s="1"/>
      <c r="G27" s="1"/>
      <c r="H27" s="1"/>
      <c r="I27" s="1"/>
      <c r="J27" s="1"/>
      <c r="K27" s="1"/>
    </row>
    <row r="28" spans="1:11" ht="15.6">
      <c r="A28" s="13" t="s">
        <v>184</v>
      </c>
      <c r="B28" s="14" t="s">
        <v>43</v>
      </c>
      <c r="C28" s="1"/>
      <c r="D28" s="6" t="s">
        <v>52</v>
      </c>
      <c r="E28" s="5" t="str">
        <f t="shared" si="0"/>
        <v>环境科学系</v>
      </c>
      <c r="F28" s="1"/>
      <c r="G28" s="1"/>
      <c r="H28" s="1"/>
      <c r="I28" s="1"/>
      <c r="J28" s="1"/>
      <c r="K28" s="1"/>
    </row>
    <row r="29" spans="1:11" ht="15.6">
      <c r="A29" s="13" t="s">
        <v>226</v>
      </c>
      <c r="B29" s="14" t="s">
        <v>43</v>
      </c>
      <c r="C29" s="1"/>
      <c r="D29" s="6" t="s">
        <v>53</v>
      </c>
      <c r="E29" s="5" t="str">
        <f t="shared" si="0"/>
        <v>环境工程系</v>
      </c>
      <c r="F29" s="1"/>
      <c r="G29" s="1"/>
      <c r="H29" s="1"/>
      <c r="I29" s="1"/>
      <c r="J29" s="1"/>
      <c r="K29" s="1"/>
    </row>
    <row r="30" spans="1:11" ht="15.6">
      <c r="A30" s="13" t="s">
        <v>190</v>
      </c>
      <c r="B30" s="14" t="s">
        <v>43</v>
      </c>
      <c r="C30" s="1"/>
      <c r="D30" s="6" t="s">
        <v>54</v>
      </c>
      <c r="E30" s="5" t="str">
        <f t="shared" si="0"/>
        <v>市政工程系</v>
      </c>
      <c r="F30" s="1"/>
      <c r="G30" s="1"/>
      <c r="H30" s="1"/>
      <c r="I30" s="1"/>
      <c r="J30" s="1"/>
      <c r="K30" s="1"/>
    </row>
    <row r="31" spans="1:11" ht="15.6">
      <c r="A31" s="13" t="s">
        <v>181</v>
      </c>
      <c r="B31" s="14" t="s">
        <v>43</v>
      </c>
      <c r="C31" s="1"/>
      <c r="D31" s="9"/>
      <c r="E31" s="5" t="e">
        <f t="shared" si="0"/>
        <v>#N/A</v>
      </c>
      <c r="F31" s="1"/>
      <c r="G31" s="1"/>
      <c r="H31" s="1"/>
      <c r="I31" s="1"/>
      <c r="J31" s="1"/>
      <c r="K31" s="1"/>
    </row>
    <row r="32" spans="1:11" ht="15.6">
      <c r="A32" s="13" t="s">
        <v>131</v>
      </c>
      <c r="B32" s="14" t="s">
        <v>43</v>
      </c>
      <c r="C32" s="1"/>
      <c r="D32" s="6" t="s">
        <v>56</v>
      </c>
      <c r="E32" s="5" t="str">
        <f t="shared" si="0"/>
        <v>建筑环境与能源应用工程系</v>
      </c>
      <c r="F32" s="1"/>
      <c r="G32" s="1"/>
      <c r="H32" s="1"/>
      <c r="I32" s="1"/>
      <c r="J32" s="1"/>
      <c r="K32" s="1"/>
    </row>
    <row r="33" spans="1:11" ht="15.6">
      <c r="A33" s="13" t="s">
        <v>44</v>
      </c>
      <c r="B33" s="14" t="s">
        <v>43</v>
      </c>
      <c r="C33" s="1"/>
      <c r="D33" s="6" t="s">
        <v>57</v>
      </c>
      <c r="E33" s="5" t="str">
        <f t="shared" si="0"/>
        <v>建筑环境与能源应用工程系</v>
      </c>
      <c r="F33" s="1"/>
      <c r="G33" s="1"/>
      <c r="H33" s="1"/>
      <c r="I33" s="1"/>
      <c r="J33" s="1"/>
      <c r="K33" s="1"/>
    </row>
    <row r="34" spans="1:11" ht="15.6">
      <c r="A34" s="13" t="s">
        <v>182</v>
      </c>
      <c r="B34" s="14" t="s">
        <v>43</v>
      </c>
      <c r="C34" s="1"/>
      <c r="D34" s="6" t="s">
        <v>58</v>
      </c>
      <c r="E34" s="5" t="str">
        <f t="shared" ref="E34:E65" si="1">VLOOKUP(D34,A:B,2,0)</f>
        <v>建筑环境与能源应用工程系</v>
      </c>
      <c r="F34" s="1"/>
      <c r="G34" s="1"/>
      <c r="H34" s="1"/>
      <c r="I34" s="1"/>
      <c r="J34" s="1"/>
      <c r="K34" s="1"/>
    </row>
    <row r="35" spans="1:11" ht="15.6">
      <c r="A35" s="13" t="s">
        <v>166</v>
      </c>
      <c r="B35" s="14" t="s">
        <v>43</v>
      </c>
      <c r="C35" s="1"/>
      <c r="D35" s="6" t="s">
        <v>59</v>
      </c>
      <c r="E35" s="5" t="str">
        <f t="shared" si="1"/>
        <v>建筑环境与能源应用工程系</v>
      </c>
      <c r="F35" s="1"/>
      <c r="G35" s="1"/>
      <c r="H35" s="1"/>
      <c r="I35" s="1"/>
      <c r="J35" s="1"/>
      <c r="K35" s="1"/>
    </row>
    <row r="36" spans="1:11" ht="15.6">
      <c r="A36" s="13" t="s">
        <v>47</v>
      </c>
      <c r="B36" s="14" t="s">
        <v>43</v>
      </c>
      <c r="C36" s="1"/>
      <c r="D36" s="6" t="s">
        <v>60</v>
      </c>
      <c r="E36" s="5" t="str">
        <f t="shared" si="1"/>
        <v>建筑环境与能源应用工程系</v>
      </c>
      <c r="F36" s="1"/>
      <c r="G36" s="1"/>
      <c r="H36" s="1"/>
      <c r="I36" s="1"/>
      <c r="J36" s="1"/>
      <c r="K36" s="1"/>
    </row>
    <row r="37" spans="1:11" ht="15.6">
      <c r="A37" s="13" t="s">
        <v>133</v>
      </c>
      <c r="B37" s="14" t="s">
        <v>43</v>
      </c>
      <c r="C37" s="1"/>
      <c r="D37" s="6" t="s">
        <v>61</v>
      </c>
      <c r="E37" s="5" t="str">
        <f t="shared" si="1"/>
        <v>建筑环境与能源应用工程系</v>
      </c>
      <c r="F37" s="1"/>
      <c r="G37" s="1"/>
      <c r="H37" s="1"/>
      <c r="I37" s="1"/>
      <c r="J37" s="1"/>
      <c r="K37" s="1"/>
    </row>
    <row r="38" spans="1:11" ht="15.6">
      <c r="A38" s="13" t="s">
        <v>74</v>
      </c>
      <c r="B38" s="14" t="s">
        <v>43</v>
      </c>
      <c r="C38" s="1"/>
      <c r="D38" s="6" t="s">
        <v>63</v>
      </c>
      <c r="E38" s="5" t="str">
        <f t="shared" si="1"/>
        <v>暖通实验室</v>
      </c>
      <c r="F38" s="1"/>
      <c r="G38" s="1"/>
      <c r="H38" s="1"/>
      <c r="I38" s="1"/>
      <c r="J38" s="1"/>
      <c r="K38" s="1"/>
    </row>
    <row r="39" spans="1:11" ht="15.6">
      <c r="A39" s="13" t="s">
        <v>45</v>
      </c>
      <c r="B39" s="14" t="s">
        <v>43</v>
      </c>
      <c r="C39" s="1"/>
      <c r="D39" s="6" t="s">
        <v>64</v>
      </c>
      <c r="E39" s="5" t="str">
        <f t="shared" si="1"/>
        <v>建筑环境与能源应用工程系</v>
      </c>
      <c r="F39" s="1"/>
      <c r="G39" s="1"/>
      <c r="H39" s="1"/>
      <c r="I39" s="1"/>
      <c r="J39" s="1"/>
      <c r="K39" s="1"/>
    </row>
    <row r="40" spans="1:11" ht="15.6">
      <c r="A40" s="13" t="s">
        <v>169</v>
      </c>
      <c r="B40" s="14" t="s">
        <v>43</v>
      </c>
      <c r="C40" s="1"/>
      <c r="D40" s="6" t="s">
        <v>65</v>
      </c>
      <c r="E40" s="5" t="str">
        <f t="shared" si="1"/>
        <v>建筑环境与能源应用工程系</v>
      </c>
      <c r="F40" s="1"/>
      <c r="G40" s="1"/>
      <c r="H40" s="1"/>
      <c r="I40" s="1"/>
      <c r="J40" s="1"/>
      <c r="K40" s="1"/>
    </row>
    <row r="41" spans="1:11" ht="15.6">
      <c r="A41" s="13" t="s">
        <v>167</v>
      </c>
      <c r="B41" s="14" t="s">
        <v>43</v>
      </c>
      <c r="C41" s="1"/>
      <c r="D41" s="6" t="s">
        <v>66</v>
      </c>
      <c r="E41" s="5" t="str">
        <f t="shared" si="1"/>
        <v>建筑环境与能源应用工程系</v>
      </c>
      <c r="F41" s="1"/>
      <c r="G41" s="1"/>
      <c r="H41" s="1"/>
      <c r="I41" s="1"/>
      <c r="J41" s="1"/>
      <c r="K41" s="1"/>
    </row>
    <row r="42" spans="1:11" ht="15.6">
      <c r="A42" s="15" t="s">
        <v>168</v>
      </c>
      <c r="B42" s="14" t="s">
        <v>43</v>
      </c>
      <c r="C42" s="1"/>
      <c r="D42" s="6" t="s">
        <v>67</v>
      </c>
      <c r="E42" s="5" t="str">
        <f t="shared" si="1"/>
        <v>建筑环境与能源应用工程系</v>
      </c>
      <c r="F42" s="1"/>
      <c r="G42" s="1"/>
      <c r="H42" s="1"/>
      <c r="I42" s="1"/>
      <c r="J42" s="1"/>
      <c r="K42" s="1"/>
    </row>
    <row r="43" spans="1:11" ht="15.6">
      <c r="A43" s="15" t="s">
        <v>48</v>
      </c>
      <c r="B43" s="14" t="s">
        <v>43</v>
      </c>
      <c r="C43" s="1"/>
      <c r="D43" s="6" t="s">
        <v>68</v>
      </c>
      <c r="E43" s="5" t="str">
        <f t="shared" si="1"/>
        <v>建筑环境与能源应用工程系</v>
      </c>
      <c r="F43" s="1"/>
      <c r="G43" s="1"/>
      <c r="H43" s="1"/>
      <c r="I43" s="1"/>
      <c r="J43" s="1"/>
      <c r="K43" s="1"/>
    </row>
    <row r="44" spans="1:11" ht="15.6">
      <c r="A44" s="15" t="s">
        <v>227</v>
      </c>
      <c r="B44" s="14" t="s">
        <v>43</v>
      </c>
      <c r="C44" s="1"/>
      <c r="D44" s="6" t="s">
        <v>69</v>
      </c>
      <c r="E44" s="5" t="str">
        <f t="shared" si="1"/>
        <v>建筑环境与能源应用工程系</v>
      </c>
      <c r="F44" s="1"/>
      <c r="G44" s="1"/>
      <c r="H44" s="1"/>
      <c r="I44" s="1"/>
      <c r="J44" s="1"/>
      <c r="K44" s="1"/>
    </row>
    <row r="45" spans="1:11" ht="15.6">
      <c r="A45" s="13" t="s">
        <v>49</v>
      </c>
      <c r="B45" s="14" t="s">
        <v>43</v>
      </c>
      <c r="C45" s="1"/>
      <c r="D45" s="6" t="s">
        <v>228</v>
      </c>
      <c r="E45" s="5" t="e">
        <f t="shared" si="1"/>
        <v>#N/A</v>
      </c>
      <c r="F45" s="1"/>
      <c r="G45" s="1"/>
      <c r="H45" s="1"/>
      <c r="I45" s="1"/>
      <c r="J45" s="1"/>
      <c r="K45" s="1"/>
    </row>
    <row r="46" spans="1:11" ht="15.6">
      <c r="A46" s="13" t="s">
        <v>56</v>
      </c>
      <c r="B46" s="14" t="s">
        <v>55</v>
      </c>
      <c r="C46" s="1"/>
      <c r="D46" s="9"/>
      <c r="E46" s="5" t="e">
        <f t="shared" si="1"/>
        <v>#N/A</v>
      </c>
      <c r="F46" s="1"/>
      <c r="G46" s="1"/>
      <c r="H46" s="1"/>
      <c r="I46" s="1"/>
      <c r="J46" s="1"/>
      <c r="K46" s="1"/>
    </row>
    <row r="47" spans="1:11" ht="15.6">
      <c r="A47" s="13" t="s">
        <v>174</v>
      </c>
      <c r="B47" s="14" t="s">
        <v>55</v>
      </c>
      <c r="C47" s="1"/>
      <c r="D47" s="6" t="s">
        <v>70</v>
      </c>
      <c r="E47" s="5" t="str">
        <f t="shared" si="1"/>
        <v>市政工程系</v>
      </c>
      <c r="F47" s="1"/>
      <c r="G47" s="1"/>
      <c r="H47" s="1"/>
      <c r="I47" s="1"/>
      <c r="J47" s="1"/>
      <c r="K47" s="1"/>
    </row>
    <row r="48" spans="1:11" ht="15.6">
      <c r="A48" s="13" t="s">
        <v>153</v>
      </c>
      <c r="B48" s="14" t="s">
        <v>55</v>
      </c>
      <c r="C48" s="1"/>
      <c r="D48" s="6" t="s">
        <v>229</v>
      </c>
      <c r="E48" s="5" t="e">
        <f t="shared" si="1"/>
        <v>#N/A</v>
      </c>
      <c r="F48" s="1"/>
      <c r="G48" s="1"/>
      <c r="H48" s="1"/>
      <c r="I48" s="1"/>
      <c r="J48" s="1"/>
      <c r="K48" s="1"/>
    </row>
    <row r="49" spans="1:11" ht="15.6">
      <c r="A49" s="13" t="s">
        <v>59</v>
      </c>
      <c r="B49" s="14" t="s">
        <v>55</v>
      </c>
      <c r="C49" s="1"/>
      <c r="D49" s="6" t="s">
        <v>74</v>
      </c>
      <c r="E49" s="5" t="str">
        <f t="shared" si="1"/>
        <v>市政工程系</v>
      </c>
      <c r="F49" s="1"/>
      <c r="G49" s="1"/>
      <c r="H49" s="1"/>
      <c r="I49" s="1"/>
      <c r="J49" s="1"/>
      <c r="K49" s="1"/>
    </row>
    <row r="50" spans="1:11" ht="15.6">
      <c r="A50" s="13" t="s">
        <v>230</v>
      </c>
      <c r="B50" s="14" t="s">
        <v>55</v>
      </c>
      <c r="C50" s="1"/>
      <c r="D50" s="6" t="s">
        <v>76</v>
      </c>
      <c r="E50" s="5" t="str">
        <f t="shared" si="1"/>
        <v>环境科学系</v>
      </c>
      <c r="F50" s="1"/>
      <c r="G50" s="1"/>
      <c r="H50" s="1"/>
      <c r="I50" s="1"/>
      <c r="J50" s="1"/>
      <c r="K50" s="1"/>
    </row>
    <row r="51" spans="1:11" ht="15.6">
      <c r="A51" s="13" t="s">
        <v>176</v>
      </c>
      <c r="B51" s="14" t="s">
        <v>55</v>
      </c>
      <c r="C51" s="1"/>
      <c r="D51" s="6" t="s">
        <v>79</v>
      </c>
      <c r="E51" s="5" t="str">
        <f t="shared" si="1"/>
        <v>流体力学实验室</v>
      </c>
      <c r="F51" s="1"/>
      <c r="G51" s="1"/>
      <c r="H51" s="1"/>
      <c r="I51" s="1"/>
      <c r="J51" s="1"/>
      <c r="K51" s="1"/>
    </row>
    <row r="52" spans="1:11" ht="15.6">
      <c r="A52" s="13" t="s">
        <v>57</v>
      </c>
      <c r="B52" s="14" t="s">
        <v>55</v>
      </c>
      <c r="C52" s="1"/>
      <c r="D52" s="6" t="s">
        <v>80</v>
      </c>
      <c r="E52" s="5" t="str">
        <f t="shared" si="1"/>
        <v>市政工程系</v>
      </c>
      <c r="F52" s="1"/>
      <c r="G52" s="1"/>
      <c r="H52" s="1"/>
      <c r="I52" s="1"/>
      <c r="J52" s="1"/>
      <c r="K52" s="1"/>
    </row>
    <row r="53" spans="1:11" ht="15.6">
      <c r="A53" s="13" t="s">
        <v>61</v>
      </c>
      <c r="B53" s="14" t="s">
        <v>55</v>
      </c>
      <c r="C53" s="1"/>
      <c r="D53" s="9"/>
      <c r="E53" s="5" t="e">
        <f t="shared" si="1"/>
        <v>#N/A</v>
      </c>
      <c r="F53" s="1"/>
      <c r="G53" s="1"/>
      <c r="H53" s="1"/>
      <c r="I53" s="1"/>
      <c r="J53" s="1"/>
      <c r="K53" s="1"/>
    </row>
    <row r="54" spans="1:11" ht="15.6">
      <c r="A54" s="13" t="s">
        <v>58</v>
      </c>
      <c r="B54" s="14" t="s">
        <v>55</v>
      </c>
      <c r="C54" s="1"/>
      <c r="D54" s="6" t="s">
        <v>87</v>
      </c>
      <c r="E54" s="5" t="str">
        <f t="shared" si="1"/>
        <v>能源工程系</v>
      </c>
      <c r="F54" s="1"/>
      <c r="G54" s="1"/>
      <c r="H54" s="1"/>
      <c r="I54" s="1"/>
      <c r="J54" s="1"/>
      <c r="K54" s="1"/>
    </row>
    <row r="55" spans="1:11" ht="15.6">
      <c r="A55" s="13" t="s">
        <v>175</v>
      </c>
      <c r="B55" s="14" t="s">
        <v>55</v>
      </c>
      <c r="C55" s="1"/>
      <c r="D55" s="6" t="s">
        <v>92</v>
      </c>
      <c r="E55" s="5" t="str">
        <f t="shared" si="1"/>
        <v>能源工程系</v>
      </c>
      <c r="F55" s="1"/>
      <c r="G55" s="1"/>
      <c r="H55" s="1"/>
      <c r="I55" s="1"/>
      <c r="J55" s="1"/>
      <c r="K55" s="1"/>
    </row>
    <row r="56" spans="1:11" ht="15.6">
      <c r="A56" s="13" t="s">
        <v>60</v>
      </c>
      <c r="B56" s="14" t="s">
        <v>55</v>
      </c>
      <c r="C56" s="1"/>
      <c r="D56" s="6" t="s">
        <v>95</v>
      </c>
      <c r="E56" s="5" t="str">
        <f t="shared" si="1"/>
        <v>化学基础教学部</v>
      </c>
      <c r="F56" s="1"/>
      <c r="G56" s="1"/>
      <c r="H56" s="1"/>
      <c r="I56" s="1"/>
      <c r="J56" s="1"/>
      <c r="K56" s="1"/>
    </row>
    <row r="57" spans="1:11" ht="15.6">
      <c r="A57" s="15" t="s">
        <v>64</v>
      </c>
      <c r="B57" s="14" t="s">
        <v>55</v>
      </c>
      <c r="C57" s="1"/>
      <c r="D57" s="6" t="s">
        <v>96</v>
      </c>
      <c r="E57" s="5" t="str">
        <f t="shared" si="1"/>
        <v>化学基础教学部</v>
      </c>
      <c r="F57" s="1"/>
      <c r="G57" s="1"/>
      <c r="H57" s="1"/>
      <c r="I57" s="1"/>
      <c r="J57" s="1"/>
      <c r="K57" s="1"/>
    </row>
    <row r="58" spans="1:11" ht="15.6">
      <c r="A58" s="13" t="s">
        <v>152</v>
      </c>
      <c r="B58" s="14" t="s">
        <v>35</v>
      </c>
      <c r="C58" s="1"/>
      <c r="D58" s="6" t="s">
        <v>97</v>
      </c>
      <c r="E58" s="5" t="str">
        <f t="shared" si="1"/>
        <v>能源工程系</v>
      </c>
      <c r="F58" s="1"/>
      <c r="G58" s="1"/>
      <c r="H58" s="1"/>
      <c r="I58" s="1"/>
      <c r="J58" s="1"/>
      <c r="K58" s="1"/>
    </row>
    <row r="59" spans="1:11" ht="15.6">
      <c r="A59" s="13" t="s">
        <v>101</v>
      </c>
      <c r="B59" s="14" t="s">
        <v>35</v>
      </c>
      <c r="C59" s="1"/>
      <c r="D59" s="6" t="s">
        <v>99</v>
      </c>
      <c r="E59" s="5" t="str">
        <f t="shared" si="1"/>
        <v>能源工程系</v>
      </c>
      <c r="F59" s="1"/>
      <c r="G59" s="1"/>
      <c r="H59" s="1"/>
      <c r="I59" s="1"/>
      <c r="J59" s="1"/>
      <c r="K59" s="1"/>
    </row>
    <row r="60" spans="1:11" ht="15.6">
      <c r="A60" s="13" t="s">
        <v>231</v>
      </c>
      <c r="B60" s="14" t="s">
        <v>35</v>
      </c>
      <c r="C60" s="1"/>
      <c r="D60" s="9"/>
      <c r="E60" s="5" t="e">
        <f t="shared" si="1"/>
        <v>#N/A</v>
      </c>
      <c r="F60" s="1"/>
      <c r="G60" s="1"/>
      <c r="H60" s="1"/>
      <c r="I60" s="1"/>
      <c r="J60" s="1"/>
      <c r="K60" s="1"/>
    </row>
    <row r="61" spans="1:11" ht="15.6">
      <c r="A61" s="13" t="s">
        <v>151</v>
      </c>
      <c r="B61" s="14" t="s">
        <v>35</v>
      </c>
      <c r="C61" s="1"/>
      <c r="D61" s="6" t="s">
        <v>103</v>
      </c>
      <c r="E61" s="5" t="str">
        <f t="shared" si="1"/>
        <v>化学基础教学部</v>
      </c>
      <c r="F61" s="1"/>
      <c r="G61" s="1"/>
      <c r="H61" s="1"/>
      <c r="I61" s="1"/>
      <c r="J61" s="1"/>
      <c r="K61" s="1"/>
    </row>
    <row r="62" spans="1:11" ht="15.6">
      <c r="A62" s="13" t="s">
        <v>154</v>
      </c>
      <c r="B62" s="14" t="s">
        <v>35</v>
      </c>
      <c r="C62" s="1"/>
      <c r="D62" s="6" t="s">
        <v>105</v>
      </c>
      <c r="E62" s="5" t="str">
        <f t="shared" si="1"/>
        <v>化学基础教学部</v>
      </c>
      <c r="F62" s="1"/>
      <c r="G62" s="1"/>
      <c r="H62" s="1"/>
      <c r="I62" s="1"/>
      <c r="J62" s="1"/>
      <c r="K62" s="1"/>
    </row>
    <row r="63" spans="1:11" ht="15.6">
      <c r="A63" s="13" t="s">
        <v>232</v>
      </c>
      <c r="B63" s="14" t="s">
        <v>62</v>
      </c>
      <c r="C63" s="1"/>
      <c r="D63" s="6" t="s">
        <v>106</v>
      </c>
      <c r="E63" s="5" t="str">
        <f t="shared" si="1"/>
        <v>化学基础教学部</v>
      </c>
      <c r="F63" s="1"/>
      <c r="G63" s="1"/>
      <c r="H63" s="1"/>
      <c r="I63" s="1"/>
      <c r="J63" s="1"/>
      <c r="K63" s="1"/>
    </row>
    <row r="64" spans="1:11" ht="15.6">
      <c r="A64" s="13" t="s">
        <v>155</v>
      </c>
      <c r="B64" s="14" t="s">
        <v>35</v>
      </c>
      <c r="C64" s="1"/>
      <c r="D64" s="6" t="s">
        <v>110</v>
      </c>
      <c r="E64" s="5" t="str">
        <f t="shared" si="1"/>
        <v>化学基础教学部</v>
      </c>
      <c r="F64" s="1"/>
      <c r="G64" s="1"/>
      <c r="H64" s="1"/>
      <c r="I64" s="1"/>
      <c r="J64" s="1"/>
      <c r="K64" s="1"/>
    </row>
    <row r="65" spans="1:11" ht="15.6">
      <c r="A65" s="13" t="s">
        <v>233</v>
      </c>
      <c r="B65" s="14" t="s">
        <v>62</v>
      </c>
      <c r="C65" s="1"/>
      <c r="D65" s="6" t="s">
        <v>111</v>
      </c>
      <c r="E65" s="5" t="str">
        <f t="shared" si="1"/>
        <v>化学基础教学部</v>
      </c>
      <c r="F65" s="1"/>
      <c r="G65" s="1"/>
      <c r="H65" s="1"/>
      <c r="I65" s="1"/>
      <c r="J65" s="1"/>
      <c r="K65" s="1"/>
    </row>
    <row r="66" spans="1:11" ht="15.6">
      <c r="A66" s="13" t="s">
        <v>92</v>
      </c>
      <c r="B66" s="14" t="s">
        <v>35</v>
      </c>
      <c r="C66" s="1"/>
      <c r="D66" s="6" t="s">
        <v>112</v>
      </c>
      <c r="E66" s="5" t="str">
        <f t="shared" ref="E66:E97" si="2">VLOOKUP(D66,A:B,2,0)</f>
        <v>化学基础教学部</v>
      </c>
      <c r="F66" s="1"/>
      <c r="G66" s="1"/>
      <c r="H66" s="1"/>
      <c r="I66" s="1"/>
      <c r="J66" s="1"/>
      <c r="K66" s="1"/>
    </row>
    <row r="67" spans="1:11" ht="15.6">
      <c r="A67" s="13" t="s">
        <v>87</v>
      </c>
      <c r="B67" s="14" t="s">
        <v>35</v>
      </c>
      <c r="C67" s="1"/>
      <c r="D67" s="6" t="s">
        <v>113</v>
      </c>
      <c r="E67" s="5" t="str">
        <f t="shared" si="2"/>
        <v>化学基础教学部</v>
      </c>
      <c r="F67" s="1"/>
      <c r="G67" s="1"/>
      <c r="H67" s="1"/>
      <c r="I67" s="1"/>
      <c r="J67" s="1"/>
      <c r="K67" s="1"/>
    </row>
    <row r="68" spans="1:11" ht="15.6">
      <c r="A68" s="13" t="s">
        <v>234</v>
      </c>
      <c r="B68" s="14" t="s">
        <v>35</v>
      </c>
      <c r="C68" s="1"/>
      <c r="D68" s="6" t="s">
        <v>115</v>
      </c>
      <c r="E68" s="5" t="str">
        <f t="shared" si="2"/>
        <v>化学实验室</v>
      </c>
      <c r="F68" s="1"/>
      <c r="G68" s="1"/>
      <c r="H68" s="1"/>
      <c r="I68" s="1"/>
      <c r="J68" s="1"/>
      <c r="K68" s="1"/>
    </row>
    <row r="69" spans="1:11" ht="15.6">
      <c r="A69" s="15" t="s">
        <v>156</v>
      </c>
      <c r="B69" s="14" t="s">
        <v>35</v>
      </c>
      <c r="C69" s="1"/>
      <c r="D69" s="6" t="s">
        <v>116</v>
      </c>
      <c r="E69" s="5" t="str">
        <f t="shared" si="2"/>
        <v>化学实验室</v>
      </c>
      <c r="F69" s="1"/>
      <c r="G69" s="1"/>
      <c r="H69" s="1"/>
      <c r="I69" s="1"/>
      <c r="J69" s="1"/>
      <c r="K69" s="1"/>
    </row>
    <row r="70" spans="1:11" ht="15.6">
      <c r="A70" s="13" t="s">
        <v>63</v>
      </c>
      <c r="B70" s="14" t="s">
        <v>62</v>
      </c>
      <c r="C70" s="1"/>
      <c r="D70" s="6" t="s">
        <v>117</v>
      </c>
      <c r="E70" s="5" t="str">
        <f t="shared" si="2"/>
        <v>环境科学系</v>
      </c>
      <c r="F70" s="1"/>
      <c r="G70" s="1"/>
      <c r="H70" s="1"/>
      <c r="I70" s="1"/>
      <c r="J70" s="1"/>
      <c r="K70" s="1"/>
    </row>
    <row r="71" spans="1:11" ht="15.6">
      <c r="A71" s="13" t="s">
        <v>97</v>
      </c>
      <c r="B71" s="14" t="s">
        <v>35</v>
      </c>
      <c r="C71" s="1"/>
      <c r="D71" s="6" t="s">
        <v>118</v>
      </c>
      <c r="E71" s="5" t="str">
        <f t="shared" si="2"/>
        <v>化学基础教学部</v>
      </c>
      <c r="F71" s="1"/>
      <c r="G71" s="1"/>
      <c r="H71" s="1"/>
      <c r="I71" s="1"/>
      <c r="J71" s="1"/>
      <c r="K71" s="1"/>
    </row>
    <row r="72" spans="1:11" ht="15.6">
      <c r="A72" s="13" t="s">
        <v>235</v>
      </c>
      <c r="B72" s="14" t="s">
        <v>114</v>
      </c>
      <c r="C72" s="1"/>
      <c r="D72" s="9"/>
      <c r="E72" s="5" t="e">
        <f t="shared" si="2"/>
        <v>#N/A</v>
      </c>
      <c r="F72" s="1"/>
      <c r="G72" s="1"/>
      <c r="H72" s="1"/>
      <c r="I72" s="1"/>
      <c r="J72" s="1"/>
      <c r="K72" s="1"/>
    </row>
    <row r="73" spans="1:11" ht="15.6">
      <c r="A73" s="13" t="s">
        <v>113</v>
      </c>
      <c r="B73" s="14" t="s">
        <v>94</v>
      </c>
      <c r="C73" s="1"/>
      <c r="D73" s="6" t="s">
        <v>120</v>
      </c>
      <c r="E73" s="5" t="str">
        <f t="shared" si="2"/>
        <v>环境工程系</v>
      </c>
      <c r="F73" s="1"/>
      <c r="G73" s="1"/>
      <c r="H73" s="1"/>
      <c r="I73" s="1"/>
      <c r="J73" s="1"/>
      <c r="K73" s="1"/>
    </row>
    <row r="74" spans="1:11" ht="15.6">
      <c r="A74" s="13" t="s">
        <v>146</v>
      </c>
      <c r="B74" s="14" t="s">
        <v>94</v>
      </c>
      <c r="C74" s="1"/>
      <c r="D74" s="6" t="s">
        <v>123</v>
      </c>
      <c r="E74" s="5" t="str">
        <f t="shared" si="2"/>
        <v>环境科学系</v>
      </c>
      <c r="F74" s="1"/>
      <c r="G74" s="1"/>
      <c r="H74" s="1"/>
      <c r="I74" s="1"/>
      <c r="J74" s="1"/>
      <c r="K74" s="1"/>
    </row>
    <row r="75" spans="1:11" ht="15.6">
      <c r="A75" s="13" t="s">
        <v>103</v>
      </c>
      <c r="B75" s="14" t="s">
        <v>94</v>
      </c>
      <c r="C75" s="1"/>
      <c r="D75" s="6" t="s">
        <v>227</v>
      </c>
      <c r="E75" s="5" t="str">
        <f t="shared" si="2"/>
        <v>市政工程系</v>
      </c>
      <c r="F75" s="1"/>
      <c r="G75" s="1"/>
      <c r="H75" s="1"/>
      <c r="I75" s="1"/>
      <c r="J75" s="1"/>
      <c r="K75" s="1"/>
    </row>
    <row r="76" spans="1:11" ht="15.6">
      <c r="A76" s="13" t="s">
        <v>236</v>
      </c>
      <c r="B76" s="14" t="s">
        <v>114</v>
      </c>
      <c r="C76" s="1"/>
      <c r="D76" s="6" t="s">
        <v>125</v>
      </c>
      <c r="E76" s="5" t="str">
        <f t="shared" si="2"/>
        <v>环境工程系</v>
      </c>
      <c r="F76" s="1"/>
      <c r="G76" s="1"/>
      <c r="H76" s="1"/>
      <c r="I76" s="1"/>
      <c r="J76" s="1"/>
      <c r="K76" s="1"/>
    </row>
    <row r="77" spans="1:11" ht="15.6">
      <c r="A77" s="13" t="s">
        <v>237</v>
      </c>
      <c r="B77" s="14" t="s">
        <v>114</v>
      </c>
      <c r="C77" s="1"/>
      <c r="D77" s="6" t="s">
        <v>127</v>
      </c>
      <c r="E77" s="5" t="str">
        <f t="shared" si="2"/>
        <v>环境工程系</v>
      </c>
      <c r="F77" s="1"/>
      <c r="G77" s="1"/>
      <c r="H77" s="1"/>
      <c r="I77" s="1"/>
      <c r="J77" s="1"/>
      <c r="K77" s="1"/>
    </row>
    <row r="78" spans="1:11" ht="15.6">
      <c r="A78" s="13" t="s">
        <v>238</v>
      </c>
      <c r="B78" s="14" t="s">
        <v>114</v>
      </c>
      <c r="C78" s="1"/>
      <c r="D78" s="6" t="s">
        <v>129</v>
      </c>
      <c r="E78" s="5" t="str">
        <f t="shared" si="2"/>
        <v>环境工程系</v>
      </c>
      <c r="F78" s="1"/>
      <c r="G78" s="1"/>
      <c r="H78" s="1"/>
      <c r="I78" s="1"/>
      <c r="J78" s="1"/>
      <c r="K78" s="1"/>
    </row>
    <row r="79" spans="1:11" ht="15.6">
      <c r="A79" s="13" t="s">
        <v>191</v>
      </c>
      <c r="B79" s="14" t="s">
        <v>94</v>
      </c>
      <c r="C79" s="1"/>
      <c r="D79" s="6" t="s">
        <v>131</v>
      </c>
      <c r="E79" s="5" t="str">
        <f t="shared" si="2"/>
        <v>市政工程系</v>
      </c>
      <c r="F79" s="1"/>
      <c r="G79" s="1"/>
      <c r="H79" s="1"/>
      <c r="I79" s="1"/>
      <c r="J79" s="1"/>
      <c r="K79" s="1"/>
    </row>
    <row r="80" spans="1:11" ht="15.6">
      <c r="A80" s="13" t="s">
        <v>239</v>
      </c>
      <c r="B80" s="14" t="s">
        <v>114</v>
      </c>
      <c r="C80" s="1"/>
      <c r="D80" s="6" t="s">
        <v>132</v>
      </c>
      <c r="E80" s="5" t="str">
        <f t="shared" si="2"/>
        <v>环境工程系</v>
      </c>
      <c r="F80" s="1"/>
      <c r="G80" s="1"/>
      <c r="H80" s="1"/>
      <c r="I80" s="1"/>
      <c r="J80" s="1"/>
      <c r="K80" s="1"/>
    </row>
    <row r="81" spans="1:11" ht="15.6">
      <c r="A81" s="13" t="s">
        <v>105</v>
      </c>
      <c r="B81" s="14" t="s">
        <v>94</v>
      </c>
      <c r="C81" s="1"/>
      <c r="D81" s="6" t="s">
        <v>133</v>
      </c>
      <c r="E81" s="5" t="str">
        <f t="shared" si="2"/>
        <v>市政工程系</v>
      </c>
      <c r="F81" s="1"/>
      <c r="G81" s="1"/>
      <c r="H81" s="1"/>
      <c r="I81" s="1"/>
      <c r="J81" s="1"/>
      <c r="K81" s="1"/>
    </row>
    <row r="82" spans="1:11" ht="15.6">
      <c r="A82" s="13" t="s">
        <v>159</v>
      </c>
      <c r="B82" s="14" t="s">
        <v>94</v>
      </c>
      <c r="C82" s="1"/>
      <c r="D82" s="6" t="s">
        <v>134</v>
      </c>
      <c r="E82" s="5" t="str">
        <f t="shared" si="2"/>
        <v>市政工程系</v>
      </c>
      <c r="F82" s="1"/>
      <c r="G82" s="1"/>
      <c r="H82" s="1"/>
      <c r="I82" s="1"/>
      <c r="J82" s="1"/>
      <c r="K82" s="1"/>
    </row>
    <row r="83" spans="1:11" ht="15.6">
      <c r="A83" s="13" t="s">
        <v>150</v>
      </c>
      <c r="B83" s="14" t="s">
        <v>94</v>
      </c>
      <c r="C83" s="1"/>
      <c r="D83" s="6" t="s">
        <v>135</v>
      </c>
      <c r="E83" s="5" t="str">
        <f t="shared" si="2"/>
        <v>环境工程系</v>
      </c>
      <c r="F83" s="1"/>
      <c r="G83" s="1"/>
      <c r="H83" s="1"/>
      <c r="I83" s="1"/>
      <c r="J83" s="1"/>
      <c r="K83" s="1"/>
    </row>
    <row r="84" spans="1:11" ht="15.6">
      <c r="A84" s="13" t="s">
        <v>110</v>
      </c>
      <c r="B84" s="14" t="s">
        <v>94</v>
      </c>
      <c r="C84" s="1"/>
      <c r="D84" s="6" t="s">
        <v>136</v>
      </c>
      <c r="E84" s="5" t="str">
        <f t="shared" si="2"/>
        <v>环境科学系</v>
      </c>
      <c r="F84" s="1"/>
      <c r="G84" s="1"/>
      <c r="H84" s="1"/>
      <c r="I84" s="1"/>
      <c r="J84" s="1"/>
      <c r="K84" s="1"/>
    </row>
    <row r="85" spans="1:11" ht="15.6">
      <c r="A85" s="13" t="s">
        <v>96</v>
      </c>
      <c r="B85" s="14" t="s">
        <v>94</v>
      </c>
      <c r="C85" s="1"/>
      <c r="D85" s="6" t="s">
        <v>137</v>
      </c>
      <c r="E85" s="5" t="str">
        <f t="shared" si="2"/>
        <v>市政工程系</v>
      </c>
      <c r="F85" s="1"/>
      <c r="G85" s="1"/>
      <c r="H85" s="1"/>
      <c r="I85" s="1"/>
      <c r="J85" s="1"/>
      <c r="K85" s="1"/>
    </row>
    <row r="86" spans="1:11" ht="15.6">
      <c r="A86" s="13" t="s">
        <v>95</v>
      </c>
      <c r="B86" s="14" t="s">
        <v>94</v>
      </c>
      <c r="C86" s="1"/>
      <c r="D86" s="6" t="s">
        <v>138</v>
      </c>
      <c r="E86" s="5" t="str">
        <f t="shared" si="2"/>
        <v>市政工程系</v>
      </c>
      <c r="F86" s="1"/>
      <c r="G86" s="1"/>
      <c r="H86" s="1"/>
      <c r="I86" s="1"/>
      <c r="J86" s="1"/>
      <c r="K86" s="1"/>
    </row>
    <row r="87" spans="1:11" ht="15.6">
      <c r="A87" s="15" t="s">
        <v>115</v>
      </c>
      <c r="B87" s="14" t="s">
        <v>114</v>
      </c>
      <c r="C87" s="1"/>
      <c r="D87" s="6" t="s">
        <v>139</v>
      </c>
      <c r="E87" s="5" t="str">
        <f t="shared" si="2"/>
        <v>市政工程系</v>
      </c>
      <c r="F87" s="1"/>
      <c r="G87" s="1"/>
      <c r="H87" s="1"/>
      <c r="I87" s="1"/>
      <c r="J87" s="1"/>
      <c r="K87" s="1"/>
    </row>
    <row r="88" spans="1:11" ht="15.6">
      <c r="A88" s="15" t="s">
        <v>106</v>
      </c>
      <c r="B88" s="14" t="s">
        <v>94</v>
      </c>
      <c r="C88" s="1"/>
      <c r="D88" s="6" t="s">
        <v>140</v>
      </c>
      <c r="E88" s="5" t="str">
        <f t="shared" si="2"/>
        <v>环境工程系</v>
      </c>
      <c r="F88" s="1"/>
      <c r="G88" s="1"/>
      <c r="H88" s="1"/>
      <c r="I88" s="1"/>
      <c r="J88" s="1"/>
      <c r="K88" s="1"/>
    </row>
    <row r="89" spans="1:11" ht="15.6">
      <c r="A89" s="13" t="s">
        <v>112</v>
      </c>
      <c r="B89" s="14" t="s">
        <v>94</v>
      </c>
      <c r="C89" s="1"/>
      <c r="D89" s="6" t="s">
        <v>141</v>
      </c>
      <c r="E89" s="5" t="str">
        <f t="shared" si="2"/>
        <v>市政工程系</v>
      </c>
      <c r="F89" s="1"/>
      <c r="G89" s="1"/>
      <c r="H89" s="1"/>
      <c r="I89" s="1"/>
      <c r="J89" s="1"/>
      <c r="K89" s="1"/>
    </row>
    <row r="90" spans="1:11" ht="15.6">
      <c r="A90" s="13" t="s">
        <v>116</v>
      </c>
      <c r="B90" s="14" t="s">
        <v>114</v>
      </c>
      <c r="C90" s="1"/>
      <c r="D90" s="9"/>
      <c r="E90" s="5" t="e">
        <f t="shared" si="2"/>
        <v>#N/A</v>
      </c>
      <c r="F90" s="1"/>
      <c r="G90" s="1"/>
      <c r="H90" s="1"/>
      <c r="I90" s="1"/>
      <c r="J90" s="1"/>
      <c r="K90" s="1"/>
    </row>
    <row r="91" spans="1:11" ht="15.6">
      <c r="A91" s="13" t="s">
        <v>144</v>
      </c>
      <c r="B91" s="14" t="s">
        <v>11</v>
      </c>
      <c r="C91" s="1"/>
      <c r="D91" s="6" t="s">
        <v>142</v>
      </c>
      <c r="E91" s="5" t="str">
        <f t="shared" si="2"/>
        <v>环境科学系</v>
      </c>
      <c r="F91" s="1"/>
      <c r="G91" s="1"/>
      <c r="H91" s="1"/>
      <c r="I91" s="1"/>
      <c r="J91" s="1"/>
      <c r="K91" s="1"/>
    </row>
    <row r="92" spans="1:11" ht="15.6">
      <c r="A92" s="13" t="s">
        <v>12</v>
      </c>
      <c r="B92" s="14" t="s">
        <v>11</v>
      </c>
      <c r="C92" s="1"/>
      <c r="D92" s="6" t="s">
        <v>144</v>
      </c>
      <c r="E92" s="5" t="str">
        <f t="shared" si="2"/>
        <v>环境工程系</v>
      </c>
      <c r="F92" s="1"/>
      <c r="G92" s="1"/>
      <c r="H92" s="1"/>
      <c r="I92" s="1"/>
      <c r="J92" s="1"/>
      <c r="K92" s="1"/>
    </row>
    <row r="93" spans="1:11" ht="15.6">
      <c r="A93" s="13" t="s">
        <v>240</v>
      </c>
      <c r="B93" s="14" t="s">
        <v>11</v>
      </c>
      <c r="C93" s="1"/>
      <c r="D93" s="6" t="s">
        <v>145</v>
      </c>
      <c r="E93" s="5" t="str">
        <f t="shared" si="2"/>
        <v>环境科学系</v>
      </c>
      <c r="F93" s="1"/>
      <c r="G93" s="1"/>
      <c r="H93" s="1"/>
      <c r="I93" s="1"/>
      <c r="J93" s="1"/>
      <c r="K93" s="1"/>
    </row>
    <row r="94" spans="1:11" ht="15.6">
      <c r="A94" s="13" t="s">
        <v>142</v>
      </c>
      <c r="B94" s="14" t="s">
        <v>23</v>
      </c>
      <c r="C94" s="1"/>
      <c r="D94" s="6" t="s">
        <v>146</v>
      </c>
      <c r="E94" s="5" t="str">
        <f t="shared" si="2"/>
        <v>化学基础教学部</v>
      </c>
      <c r="F94" s="1"/>
      <c r="G94" s="1"/>
      <c r="H94" s="1"/>
      <c r="I94" s="1"/>
      <c r="J94" s="1"/>
      <c r="K94" s="1"/>
    </row>
    <row r="95" spans="1:11" ht="15.6">
      <c r="A95" s="13" t="s">
        <v>145</v>
      </c>
      <c r="B95" s="14" t="s">
        <v>23</v>
      </c>
      <c r="C95" s="1"/>
      <c r="D95" s="6" t="s">
        <v>147</v>
      </c>
      <c r="E95" s="5" t="str">
        <f t="shared" si="2"/>
        <v>环境科学系</v>
      </c>
      <c r="F95" s="1"/>
      <c r="G95" s="1"/>
      <c r="H95" s="1"/>
      <c r="I95" s="1"/>
      <c r="J95" s="1"/>
      <c r="K95" s="1"/>
    </row>
    <row r="96" spans="1:11" ht="15.6">
      <c r="A96" s="13" t="s">
        <v>14</v>
      </c>
      <c r="B96" s="14" t="s">
        <v>13</v>
      </c>
      <c r="C96" s="1"/>
      <c r="D96" s="6" t="s">
        <v>148</v>
      </c>
      <c r="E96" s="5" t="str">
        <f t="shared" si="2"/>
        <v>环境科学系</v>
      </c>
      <c r="F96" s="1"/>
      <c r="G96" s="1"/>
      <c r="H96" s="1"/>
      <c r="I96" s="1"/>
      <c r="J96" s="1"/>
      <c r="K96" s="1"/>
    </row>
    <row r="97" spans="1:11" ht="15.6">
      <c r="A97" s="13" t="s">
        <v>15</v>
      </c>
      <c r="B97" s="14" t="s">
        <v>11</v>
      </c>
      <c r="C97" s="1"/>
      <c r="D97" s="6" t="s">
        <v>149</v>
      </c>
      <c r="E97" s="5" t="str">
        <f t="shared" si="2"/>
        <v>环境科学系</v>
      </c>
      <c r="F97" s="1"/>
      <c r="G97" s="1"/>
      <c r="H97" s="1"/>
      <c r="I97" s="1"/>
      <c r="J97" s="1"/>
      <c r="K97" s="1"/>
    </row>
    <row r="98" spans="1:11" ht="15.6">
      <c r="A98" s="13" t="s">
        <v>16</v>
      </c>
      <c r="B98" s="14" t="s">
        <v>11</v>
      </c>
      <c r="C98" s="1"/>
      <c r="D98" s="6" t="s">
        <v>150</v>
      </c>
      <c r="E98" s="5" t="str">
        <f t="shared" ref="E98:E129" si="3">VLOOKUP(D98,A:B,2,0)</f>
        <v>化学基础教学部</v>
      </c>
      <c r="F98" s="1"/>
      <c r="G98" s="1"/>
      <c r="H98" s="1"/>
      <c r="I98" s="1"/>
      <c r="J98" s="1"/>
      <c r="K98" s="1"/>
    </row>
    <row r="99" spans="1:11" ht="15.6">
      <c r="A99" s="13" t="s">
        <v>46</v>
      </c>
      <c r="B99" s="14" t="s">
        <v>23</v>
      </c>
      <c r="C99" s="1"/>
      <c r="D99" s="9"/>
      <c r="E99" s="5" t="e">
        <f t="shared" si="3"/>
        <v>#N/A</v>
      </c>
      <c r="F99" s="1"/>
      <c r="G99" s="1"/>
      <c r="H99" s="1"/>
      <c r="I99" s="1"/>
      <c r="J99" s="1"/>
      <c r="K99" s="1"/>
    </row>
    <row r="100" spans="1:11" ht="15.6">
      <c r="A100" s="13" t="s">
        <v>24</v>
      </c>
      <c r="B100" s="14" t="s">
        <v>23</v>
      </c>
      <c r="C100" s="1"/>
      <c r="D100" s="6" t="s">
        <v>151</v>
      </c>
      <c r="E100" s="5" t="str">
        <f t="shared" si="3"/>
        <v>能源工程系</v>
      </c>
      <c r="F100" s="1"/>
      <c r="G100" s="1"/>
      <c r="H100" s="1"/>
      <c r="I100" s="1"/>
      <c r="J100" s="1"/>
      <c r="K100" s="1"/>
    </row>
    <row r="101" spans="1:11" ht="15.6">
      <c r="A101" s="13" t="s">
        <v>164</v>
      </c>
      <c r="B101" s="14" t="s">
        <v>11</v>
      </c>
      <c r="C101" s="1"/>
      <c r="D101" s="6" t="s">
        <v>152</v>
      </c>
      <c r="E101" s="5" t="str">
        <f t="shared" si="3"/>
        <v>能源工程系</v>
      </c>
      <c r="F101" s="1"/>
      <c r="G101" s="1"/>
      <c r="H101" s="1"/>
      <c r="I101" s="1"/>
      <c r="J101" s="1"/>
      <c r="K101" s="1"/>
    </row>
    <row r="102" spans="1:11" ht="15.6">
      <c r="A102" s="13" t="s">
        <v>161</v>
      </c>
      <c r="B102" s="14" t="s">
        <v>11</v>
      </c>
      <c r="C102" s="1"/>
      <c r="D102" s="6" t="s">
        <v>153</v>
      </c>
      <c r="E102" s="5" t="str">
        <f t="shared" si="3"/>
        <v>建筑环境与能源应用工程系</v>
      </c>
      <c r="F102" s="1"/>
      <c r="G102" s="1"/>
      <c r="H102" s="1"/>
      <c r="I102" s="1"/>
      <c r="J102" s="1"/>
      <c r="K102" s="1"/>
    </row>
    <row r="103" spans="1:11" ht="15.6">
      <c r="A103" s="13" t="s">
        <v>132</v>
      </c>
      <c r="B103" s="14" t="s">
        <v>11</v>
      </c>
      <c r="C103" s="1"/>
      <c r="D103" s="6" t="s">
        <v>154</v>
      </c>
      <c r="E103" s="5" t="str">
        <f t="shared" si="3"/>
        <v>能源工程系</v>
      </c>
      <c r="F103" s="1"/>
      <c r="G103" s="1"/>
      <c r="H103" s="1"/>
      <c r="I103" s="1"/>
      <c r="J103" s="1"/>
      <c r="K103" s="1"/>
    </row>
    <row r="104" spans="1:11" ht="15.6">
      <c r="A104" s="13" t="s">
        <v>40</v>
      </c>
      <c r="B104" s="14" t="s">
        <v>11</v>
      </c>
      <c r="C104" s="1"/>
      <c r="D104" s="6" t="s">
        <v>155</v>
      </c>
      <c r="E104" s="5" t="str">
        <f t="shared" si="3"/>
        <v>能源工程系</v>
      </c>
      <c r="F104" s="1"/>
      <c r="G104" s="1"/>
      <c r="H104" s="1"/>
      <c r="I104" s="1"/>
      <c r="J104" s="1"/>
      <c r="K104" s="1"/>
    </row>
    <row r="105" spans="1:11" ht="15.6">
      <c r="A105" s="13" t="s">
        <v>241</v>
      </c>
      <c r="B105" s="14" t="s">
        <v>13</v>
      </c>
      <c r="C105" s="1"/>
      <c r="D105" s="6" t="s">
        <v>156</v>
      </c>
      <c r="E105" s="5" t="str">
        <f t="shared" si="3"/>
        <v>能源工程系</v>
      </c>
      <c r="F105" s="1"/>
      <c r="G105" s="1"/>
      <c r="H105" s="1"/>
      <c r="I105" s="1"/>
      <c r="J105" s="1"/>
      <c r="K105" s="1"/>
    </row>
    <row r="106" spans="1:11" ht="15.6">
      <c r="A106" s="13" t="s">
        <v>147</v>
      </c>
      <c r="B106" s="14" t="s">
        <v>23</v>
      </c>
      <c r="C106" s="1"/>
      <c r="D106" s="6" t="s">
        <v>157</v>
      </c>
      <c r="E106" s="5" t="str">
        <f t="shared" si="3"/>
        <v>能源工程系</v>
      </c>
      <c r="F106" s="1"/>
      <c r="G106" s="1"/>
      <c r="H106" s="1"/>
      <c r="I106" s="1"/>
      <c r="J106" s="1"/>
      <c r="K106" s="1"/>
    </row>
    <row r="107" spans="1:11" ht="15.6">
      <c r="A107" s="13" t="s">
        <v>22</v>
      </c>
      <c r="B107" s="14" t="s">
        <v>11</v>
      </c>
      <c r="C107" s="1"/>
      <c r="D107" s="6" t="s">
        <v>158</v>
      </c>
      <c r="E107" s="5" t="str">
        <f t="shared" si="3"/>
        <v>能源工程系</v>
      </c>
      <c r="F107" s="1"/>
      <c r="G107" s="1"/>
      <c r="H107" s="1"/>
      <c r="I107" s="1"/>
      <c r="J107" s="1"/>
      <c r="K107" s="1"/>
    </row>
    <row r="108" spans="1:11" ht="15.6">
      <c r="A108" s="13" t="s">
        <v>76</v>
      </c>
      <c r="B108" s="14" t="s">
        <v>23</v>
      </c>
      <c r="C108" s="1"/>
      <c r="D108" s="9"/>
      <c r="E108" s="5" t="e">
        <f t="shared" si="3"/>
        <v>#N/A</v>
      </c>
      <c r="F108" s="1"/>
      <c r="G108" s="1"/>
      <c r="H108" s="1"/>
      <c r="I108" s="1"/>
      <c r="J108" s="1"/>
      <c r="K108" s="1"/>
    </row>
    <row r="109" spans="1:11" ht="15.6">
      <c r="A109" s="13" t="s">
        <v>148</v>
      </c>
      <c r="B109" s="14" t="s">
        <v>23</v>
      </c>
      <c r="C109" s="1"/>
      <c r="D109" s="6" t="s">
        <v>159</v>
      </c>
      <c r="E109" s="5" t="str">
        <f t="shared" si="3"/>
        <v>化学基础教学部</v>
      </c>
      <c r="F109" s="1"/>
      <c r="G109" s="1"/>
      <c r="H109" s="1"/>
      <c r="I109" s="1"/>
      <c r="J109" s="1"/>
      <c r="K109" s="1"/>
    </row>
    <row r="110" spans="1:11" ht="15.6">
      <c r="A110" s="13" t="s">
        <v>25</v>
      </c>
      <c r="B110" s="14" t="s">
        <v>13</v>
      </c>
      <c r="C110" s="1"/>
      <c r="D110" s="6" t="s">
        <v>160</v>
      </c>
      <c r="E110" s="5" t="str">
        <f t="shared" si="3"/>
        <v>环境工程系</v>
      </c>
      <c r="F110" s="1"/>
      <c r="G110" s="1"/>
      <c r="H110" s="1"/>
      <c r="I110" s="1"/>
      <c r="J110" s="1"/>
      <c r="K110" s="1"/>
    </row>
    <row r="111" spans="1:11" ht="15.6">
      <c r="A111" s="13" t="s">
        <v>160</v>
      </c>
      <c r="B111" s="14" t="s">
        <v>11</v>
      </c>
      <c r="C111" s="1"/>
      <c r="D111" s="6" t="s">
        <v>161</v>
      </c>
      <c r="E111" s="5" t="str">
        <f t="shared" si="3"/>
        <v>环境工程系</v>
      </c>
      <c r="F111" s="1"/>
      <c r="G111" s="1"/>
      <c r="H111" s="1"/>
      <c r="I111" s="1"/>
      <c r="J111" s="1"/>
      <c r="K111" s="1"/>
    </row>
    <row r="112" spans="1:11" ht="15.6">
      <c r="A112" s="15" t="s">
        <v>17</v>
      </c>
      <c r="B112" s="14" t="s">
        <v>11</v>
      </c>
      <c r="C112" s="1"/>
      <c r="D112" s="6" t="s">
        <v>164</v>
      </c>
      <c r="E112" s="5" t="str">
        <f t="shared" si="3"/>
        <v>环境工程系</v>
      </c>
      <c r="F112" s="1"/>
      <c r="G112" s="1"/>
      <c r="H112" s="1"/>
      <c r="I112" s="1"/>
      <c r="J112" s="1"/>
      <c r="K112" s="1"/>
    </row>
    <row r="113" spans="1:11" ht="31.2">
      <c r="A113" s="15" t="s">
        <v>135</v>
      </c>
      <c r="B113" s="14" t="s">
        <v>11</v>
      </c>
      <c r="C113" s="1"/>
      <c r="D113" s="6" t="s">
        <v>165</v>
      </c>
      <c r="E113" s="5" t="str">
        <f t="shared" si="3"/>
        <v>化学基础教学部</v>
      </c>
      <c r="F113" s="1"/>
      <c r="G113" s="1"/>
      <c r="H113" s="1"/>
      <c r="I113" s="1"/>
      <c r="J113" s="1"/>
      <c r="K113" s="1"/>
    </row>
    <row r="114" spans="1:11" ht="15.6">
      <c r="A114" s="15" t="s">
        <v>125</v>
      </c>
      <c r="B114" s="14" t="s">
        <v>11</v>
      </c>
      <c r="C114" s="1"/>
      <c r="D114" s="9"/>
      <c r="E114" s="5" t="e">
        <f t="shared" si="3"/>
        <v>#N/A</v>
      </c>
      <c r="F114" s="1"/>
      <c r="G114" s="1"/>
      <c r="H114" s="1"/>
      <c r="I114" s="1"/>
      <c r="J114" s="1"/>
      <c r="K114" s="1"/>
    </row>
    <row r="115" spans="1:11" ht="15.6">
      <c r="A115" s="15" t="s">
        <v>123</v>
      </c>
      <c r="B115" s="14" t="s">
        <v>23</v>
      </c>
      <c r="C115" s="1"/>
      <c r="D115" s="6" t="s">
        <v>166</v>
      </c>
      <c r="E115" s="5" t="str">
        <f t="shared" si="3"/>
        <v>市政工程系</v>
      </c>
      <c r="F115" s="1"/>
      <c r="G115" s="1"/>
      <c r="H115" s="1"/>
      <c r="I115" s="1"/>
      <c r="J115" s="1"/>
      <c r="K115" s="1"/>
    </row>
    <row r="116" spans="1:11" ht="15.6">
      <c r="A116" s="15" t="s">
        <v>120</v>
      </c>
      <c r="B116" s="14" t="s">
        <v>11</v>
      </c>
      <c r="C116" s="1"/>
      <c r="D116" s="6" t="s">
        <v>167</v>
      </c>
      <c r="E116" s="5" t="str">
        <f t="shared" si="3"/>
        <v>市政工程系</v>
      </c>
      <c r="F116" s="1"/>
      <c r="G116" s="1"/>
      <c r="H116" s="1"/>
      <c r="I116" s="1"/>
      <c r="J116" s="1"/>
      <c r="K116" s="1"/>
    </row>
    <row r="117" spans="1:11" ht="15.6">
      <c r="A117" s="13" t="s">
        <v>149</v>
      </c>
      <c r="B117" s="14" t="s">
        <v>23</v>
      </c>
      <c r="C117" s="1"/>
      <c r="D117" s="6" t="s">
        <v>168</v>
      </c>
      <c r="E117" s="5" t="str">
        <f t="shared" si="3"/>
        <v>市政工程系</v>
      </c>
      <c r="F117" s="1"/>
      <c r="G117" s="1"/>
      <c r="H117" s="1"/>
      <c r="I117" s="1"/>
      <c r="J117" s="1"/>
      <c r="K117" s="1"/>
    </row>
    <row r="118" spans="1:11" ht="15.6">
      <c r="A118" s="13" t="s">
        <v>134</v>
      </c>
      <c r="B118" s="14" t="s">
        <v>43</v>
      </c>
      <c r="C118" s="1"/>
      <c r="D118" s="6" t="s">
        <v>169</v>
      </c>
      <c r="E118" s="5" t="str">
        <f t="shared" si="3"/>
        <v>市政工程系</v>
      </c>
      <c r="F118" s="1"/>
      <c r="G118" s="1"/>
      <c r="H118" s="1"/>
      <c r="I118" s="1"/>
      <c r="J118" s="1"/>
      <c r="K118" s="1"/>
    </row>
    <row r="119" spans="1:11" ht="15.6">
      <c r="A119" s="13" t="s">
        <v>242</v>
      </c>
      <c r="B119" s="14" t="s">
        <v>43</v>
      </c>
      <c r="C119" s="1"/>
      <c r="D119" s="6" t="s">
        <v>170</v>
      </c>
      <c r="E119" s="5" t="str">
        <f t="shared" si="3"/>
        <v>环境科学系</v>
      </c>
      <c r="F119" s="1"/>
      <c r="G119" s="1"/>
      <c r="H119" s="1"/>
      <c r="I119" s="1"/>
      <c r="J119" s="1"/>
      <c r="K119" s="1"/>
    </row>
    <row r="120" spans="1:11" ht="15.6">
      <c r="A120" s="13" t="s">
        <v>79</v>
      </c>
      <c r="B120" s="14" t="s">
        <v>78</v>
      </c>
      <c r="C120" s="1"/>
      <c r="D120" s="6" t="s">
        <v>171</v>
      </c>
      <c r="E120" s="5" t="str">
        <f t="shared" si="3"/>
        <v>环境科学系</v>
      </c>
      <c r="F120" s="1"/>
      <c r="G120" s="1"/>
      <c r="H120" s="1"/>
      <c r="I120" s="1"/>
      <c r="J120" s="1"/>
      <c r="K120" s="1"/>
    </row>
    <row r="121" spans="1:11" ht="15.6">
      <c r="A121" s="13" t="s">
        <v>183</v>
      </c>
      <c r="B121" s="14" t="s">
        <v>43</v>
      </c>
      <c r="C121" s="1"/>
      <c r="D121" s="6" t="s">
        <v>172</v>
      </c>
      <c r="E121" s="5" t="str">
        <f t="shared" si="3"/>
        <v>环境科学系</v>
      </c>
      <c r="F121" s="1"/>
      <c r="G121" s="1"/>
      <c r="H121" s="1"/>
      <c r="I121" s="1"/>
      <c r="J121" s="1"/>
      <c r="K121" s="1"/>
    </row>
    <row r="122" spans="1:11" ht="15.6">
      <c r="A122" s="15" t="s">
        <v>138</v>
      </c>
      <c r="B122" s="14" t="s">
        <v>43</v>
      </c>
      <c r="C122" s="1"/>
      <c r="D122" s="6" t="s">
        <v>173</v>
      </c>
      <c r="E122" s="5" t="str">
        <f t="shared" si="3"/>
        <v>环境科学系</v>
      </c>
      <c r="F122" s="1"/>
      <c r="G122" s="1"/>
      <c r="H122" s="1"/>
      <c r="I122" s="1"/>
      <c r="J122" s="1"/>
      <c r="K122" s="1"/>
    </row>
    <row r="123" spans="1:11" ht="15.6">
      <c r="A123" s="15" t="s">
        <v>137</v>
      </c>
      <c r="B123" s="14" t="s">
        <v>43</v>
      </c>
      <c r="C123" s="1"/>
      <c r="D123" s="9"/>
      <c r="E123" s="5" t="e">
        <f t="shared" si="3"/>
        <v>#N/A</v>
      </c>
      <c r="F123" s="1"/>
      <c r="G123" s="1"/>
      <c r="H123" s="1"/>
      <c r="I123" s="1"/>
      <c r="J123" s="1"/>
      <c r="K123" s="1"/>
    </row>
    <row r="124" spans="1:11" ht="15.6">
      <c r="A124" s="15" t="s">
        <v>80</v>
      </c>
      <c r="B124" s="14" t="s">
        <v>43</v>
      </c>
      <c r="C124" s="1"/>
      <c r="D124" s="6" t="s">
        <v>174</v>
      </c>
      <c r="E124" s="5" t="str">
        <f t="shared" si="3"/>
        <v>建筑环境与能源应用工程系</v>
      </c>
      <c r="F124" s="1"/>
      <c r="G124" s="1"/>
      <c r="H124" s="1"/>
      <c r="I124" s="1"/>
      <c r="J124" s="1"/>
      <c r="K124" s="1"/>
    </row>
    <row r="125" spans="1:11" ht="15.6">
      <c r="A125" s="15" t="s">
        <v>170</v>
      </c>
      <c r="B125" s="14" t="s">
        <v>23</v>
      </c>
      <c r="C125" s="1"/>
      <c r="D125" s="6" t="s">
        <v>175</v>
      </c>
      <c r="E125" s="5" t="str">
        <f t="shared" si="3"/>
        <v>建筑环境与能源应用工程系</v>
      </c>
      <c r="F125" s="1"/>
      <c r="G125" s="1"/>
      <c r="H125" s="1"/>
      <c r="I125" s="1"/>
      <c r="J125" s="1"/>
      <c r="K125" s="1"/>
    </row>
    <row r="126" spans="1:11" ht="15.6">
      <c r="A126" s="15" t="s">
        <v>67</v>
      </c>
      <c r="B126" s="14" t="s">
        <v>55</v>
      </c>
      <c r="C126" s="1"/>
      <c r="D126" s="6" t="s">
        <v>176</v>
      </c>
      <c r="E126" s="5" t="str">
        <f t="shared" si="3"/>
        <v>建筑环境与能源应用工程系</v>
      </c>
      <c r="F126" s="1"/>
      <c r="G126" s="1"/>
      <c r="H126" s="1"/>
      <c r="I126" s="1"/>
      <c r="J126" s="1"/>
      <c r="K126" s="1"/>
    </row>
    <row r="127" spans="1:11" ht="15.6">
      <c r="A127" s="15" t="s">
        <v>177</v>
      </c>
      <c r="B127" s="14" t="s">
        <v>43</v>
      </c>
      <c r="C127" s="1"/>
      <c r="D127" s="9"/>
      <c r="E127" s="5" t="e">
        <f t="shared" si="3"/>
        <v>#N/A</v>
      </c>
      <c r="F127" s="1"/>
      <c r="G127" s="1"/>
      <c r="H127" s="1"/>
      <c r="I127" s="1"/>
      <c r="J127" s="1"/>
      <c r="K127" s="1"/>
    </row>
    <row r="128" spans="1:11" ht="15.6">
      <c r="A128" s="15" t="s">
        <v>157</v>
      </c>
      <c r="B128" s="14" t="s">
        <v>35</v>
      </c>
      <c r="C128" s="1"/>
      <c r="D128" s="9"/>
      <c r="E128" s="5" t="e">
        <f t="shared" si="3"/>
        <v>#N/A</v>
      </c>
      <c r="F128" s="1"/>
      <c r="G128" s="1"/>
      <c r="H128" s="1"/>
      <c r="I128" s="1"/>
      <c r="J128" s="1"/>
      <c r="K128" s="1"/>
    </row>
    <row r="129" spans="1:11" ht="15.6">
      <c r="A129" s="15" t="s">
        <v>54</v>
      </c>
      <c r="B129" s="14" t="s">
        <v>43</v>
      </c>
      <c r="C129" s="1"/>
      <c r="D129" s="6" t="s">
        <v>177</v>
      </c>
      <c r="E129" s="5" t="str">
        <f t="shared" si="3"/>
        <v>市政工程系</v>
      </c>
      <c r="F129" s="1"/>
      <c r="G129" s="1"/>
      <c r="H129" s="1"/>
      <c r="I129" s="1"/>
      <c r="J129" s="1"/>
      <c r="K129" s="1"/>
    </row>
    <row r="130" spans="1:11" ht="15.6">
      <c r="A130" s="15" t="s">
        <v>111</v>
      </c>
      <c r="B130" s="14" t="s">
        <v>94</v>
      </c>
      <c r="C130" s="1"/>
      <c r="D130" s="6" t="s">
        <v>180</v>
      </c>
      <c r="E130" s="5" t="str">
        <f t="shared" ref="E130:E161" si="4">VLOOKUP(D130,A:B,2,0)</f>
        <v>环境工程系</v>
      </c>
      <c r="F130" s="1"/>
      <c r="G130" s="1"/>
      <c r="H130" s="1"/>
      <c r="I130" s="1"/>
      <c r="J130" s="1"/>
      <c r="K130" s="1"/>
    </row>
    <row r="131" spans="1:11" ht="15.6">
      <c r="A131" s="15" t="s">
        <v>32</v>
      </c>
      <c r="B131" s="14" t="s">
        <v>11</v>
      </c>
      <c r="C131" s="1"/>
      <c r="D131" s="9"/>
      <c r="E131" s="5" t="e">
        <f t="shared" si="4"/>
        <v>#N/A</v>
      </c>
      <c r="F131" s="1"/>
      <c r="G131" s="1"/>
      <c r="H131" s="1"/>
      <c r="I131" s="1"/>
      <c r="J131" s="1"/>
      <c r="K131" s="1"/>
    </row>
    <row r="132" spans="1:11" ht="15.6">
      <c r="A132" s="15" t="s">
        <v>31</v>
      </c>
      <c r="B132" s="14" t="s">
        <v>23</v>
      </c>
      <c r="C132" s="1"/>
      <c r="D132" s="6" t="s">
        <v>181</v>
      </c>
      <c r="E132" s="5" t="str">
        <f t="shared" si="4"/>
        <v>市政工程系</v>
      </c>
      <c r="F132" s="1"/>
      <c r="G132" s="1"/>
      <c r="H132" s="1"/>
      <c r="I132" s="1"/>
      <c r="J132" s="1"/>
      <c r="K132" s="1"/>
    </row>
    <row r="133" spans="1:11" ht="15.6">
      <c r="A133" s="15" t="s">
        <v>29</v>
      </c>
      <c r="B133" s="14" t="s">
        <v>11</v>
      </c>
      <c r="C133" s="1"/>
      <c r="D133" s="6" t="s">
        <v>226</v>
      </c>
      <c r="E133" s="5" t="str">
        <f t="shared" si="4"/>
        <v>市政工程系</v>
      </c>
      <c r="F133" s="1"/>
      <c r="G133" s="1"/>
      <c r="H133" s="1"/>
      <c r="I133" s="1"/>
      <c r="J133" s="1"/>
      <c r="K133" s="1"/>
    </row>
    <row r="134" spans="1:11" ht="15.6">
      <c r="A134" s="16" t="s">
        <v>171</v>
      </c>
      <c r="B134" s="14" t="s">
        <v>23</v>
      </c>
      <c r="C134" s="1"/>
      <c r="D134" s="6" t="s">
        <v>182</v>
      </c>
      <c r="E134" s="5" t="str">
        <f t="shared" si="4"/>
        <v>市政工程系</v>
      </c>
      <c r="F134" s="1"/>
      <c r="G134" s="1"/>
      <c r="H134" s="1"/>
      <c r="I134" s="1"/>
      <c r="J134" s="1"/>
      <c r="K134" s="1"/>
    </row>
    <row r="135" spans="1:11" ht="15.6">
      <c r="A135" s="16" t="s">
        <v>52</v>
      </c>
      <c r="B135" s="14" t="s">
        <v>23</v>
      </c>
      <c r="C135" s="1"/>
      <c r="D135" s="6" t="s">
        <v>183</v>
      </c>
      <c r="E135" s="5" t="str">
        <f t="shared" si="4"/>
        <v>市政工程系</v>
      </c>
      <c r="F135" s="1"/>
      <c r="G135" s="1"/>
      <c r="H135" s="1"/>
      <c r="I135" s="1"/>
      <c r="J135" s="1"/>
      <c r="K135" s="1"/>
    </row>
    <row r="136" spans="1:11" ht="15.6">
      <c r="A136" s="16" t="s">
        <v>51</v>
      </c>
      <c r="B136" s="14" t="s">
        <v>43</v>
      </c>
      <c r="C136" s="1"/>
      <c r="D136" s="6" t="s">
        <v>184</v>
      </c>
      <c r="E136" s="5" t="str">
        <f t="shared" si="4"/>
        <v>市政工程系</v>
      </c>
      <c r="F136" s="1"/>
      <c r="G136" s="1"/>
      <c r="H136" s="1"/>
      <c r="I136" s="1"/>
      <c r="J136" s="1"/>
      <c r="K136" s="1"/>
    </row>
    <row r="137" spans="1:11" ht="15.6">
      <c r="A137" s="16" t="s">
        <v>165</v>
      </c>
      <c r="B137" s="14" t="s">
        <v>94</v>
      </c>
      <c r="C137" s="1"/>
      <c r="D137" s="9"/>
      <c r="E137" s="5" t="e">
        <f t="shared" si="4"/>
        <v>#N/A</v>
      </c>
      <c r="F137" s="1"/>
      <c r="G137" s="1"/>
      <c r="H137" s="1"/>
      <c r="I137" s="1"/>
      <c r="J137" s="1"/>
      <c r="K137" s="1"/>
    </row>
    <row r="138" spans="1:11" ht="15.6">
      <c r="A138" s="16" t="s">
        <v>65</v>
      </c>
      <c r="B138" s="14" t="s">
        <v>55</v>
      </c>
      <c r="C138" s="1"/>
      <c r="D138" s="6" t="s">
        <v>185</v>
      </c>
      <c r="E138" s="5" t="str">
        <f t="shared" si="4"/>
        <v>环境科学系</v>
      </c>
      <c r="F138" s="1"/>
      <c r="G138" s="1"/>
      <c r="H138" s="1"/>
      <c r="I138" s="1"/>
      <c r="J138" s="1"/>
      <c r="K138" s="1"/>
    </row>
    <row r="139" spans="1:11" ht="15.6">
      <c r="A139" s="16" t="s">
        <v>140</v>
      </c>
      <c r="B139" s="14" t="s">
        <v>11</v>
      </c>
      <c r="C139" s="1"/>
      <c r="D139" s="9"/>
      <c r="E139" s="5" t="e">
        <f t="shared" si="4"/>
        <v>#N/A</v>
      </c>
      <c r="F139" s="1"/>
      <c r="G139" s="1"/>
      <c r="H139" s="1"/>
      <c r="I139" s="1"/>
      <c r="J139" s="1"/>
      <c r="K139" s="1"/>
    </row>
    <row r="140" spans="1:11" ht="15.6">
      <c r="A140" s="16" t="s">
        <v>129</v>
      </c>
      <c r="B140" s="14" t="s">
        <v>11</v>
      </c>
      <c r="C140" s="1"/>
      <c r="D140" s="6" t="s">
        <v>188</v>
      </c>
      <c r="E140" s="5" t="str">
        <f t="shared" si="4"/>
        <v>环境科学系</v>
      </c>
      <c r="F140" s="1"/>
      <c r="G140" s="1"/>
      <c r="H140" s="1"/>
      <c r="I140" s="1"/>
      <c r="J140" s="1"/>
      <c r="K140" s="1"/>
    </row>
    <row r="141" spans="1:11" ht="15.6">
      <c r="A141" s="16" t="s">
        <v>50</v>
      </c>
      <c r="B141" s="14" t="s">
        <v>43</v>
      </c>
      <c r="C141" s="1"/>
      <c r="D141" s="6" t="s">
        <v>189</v>
      </c>
      <c r="E141" s="5" t="str">
        <f t="shared" si="4"/>
        <v>环境科学系</v>
      </c>
      <c r="F141" s="1"/>
      <c r="G141" s="1"/>
      <c r="H141" s="1"/>
      <c r="I141" s="1"/>
      <c r="J141" s="1"/>
      <c r="K141" s="1"/>
    </row>
    <row r="142" spans="1:11" ht="15.6">
      <c r="A142" s="16" t="s">
        <v>127</v>
      </c>
      <c r="B142" s="14" t="s">
        <v>11</v>
      </c>
      <c r="C142" s="1"/>
      <c r="D142" s="9"/>
      <c r="E142" s="5" t="e">
        <f t="shared" si="4"/>
        <v>#N/A</v>
      </c>
      <c r="F142" s="1"/>
      <c r="G142" s="1"/>
      <c r="H142" s="1"/>
      <c r="I142" s="1"/>
      <c r="J142" s="1"/>
      <c r="K142" s="1"/>
    </row>
    <row r="143" spans="1:11" ht="15.6">
      <c r="A143" s="16" t="s">
        <v>41</v>
      </c>
      <c r="B143" s="14" t="s">
        <v>23</v>
      </c>
      <c r="C143" s="1"/>
      <c r="D143" s="6" t="s">
        <v>240</v>
      </c>
      <c r="E143" s="5" t="str">
        <f t="shared" si="4"/>
        <v>环境工程系</v>
      </c>
      <c r="F143" s="1"/>
      <c r="G143" s="1"/>
      <c r="H143" s="1"/>
      <c r="I143" s="1"/>
      <c r="J143" s="1"/>
      <c r="K143" s="1"/>
    </row>
    <row r="144" spans="1:11" ht="15.6">
      <c r="A144" s="16" t="s">
        <v>180</v>
      </c>
      <c r="B144" s="14" t="s">
        <v>11</v>
      </c>
      <c r="C144" s="1"/>
      <c r="D144" s="6" t="s">
        <v>190</v>
      </c>
      <c r="E144" s="5" t="str">
        <f t="shared" si="4"/>
        <v>市政工程系</v>
      </c>
      <c r="F144" s="1"/>
      <c r="G144" s="1"/>
      <c r="H144" s="1"/>
      <c r="I144" s="1"/>
      <c r="J144" s="1"/>
      <c r="K144" s="1"/>
    </row>
    <row r="145" spans="1:11" ht="15.6">
      <c r="A145" s="16" t="s">
        <v>117</v>
      </c>
      <c r="B145" s="14" t="s">
        <v>23</v>
      </c>
      <c r="C145" s="1"/>
      <c r="D145" s="6" t="s">
        <v>231</v>
      </c>
      <c r="E145" s="5" t="str">
        <f t="shared" si="4"/>
        <v>能源工程系</v>
      </c>
      <c r="F145" s="1"/>
      <c r="G145" s="1"/>
      <c r="H145" s="1"/>
      <c r="I145" s="1"/>
      <c r="J145" s="1"/>
      <c r="K145" s="1"/>
    </row>
    <row r="146" spans="1:11" ht="15.6">
      <c r="A146" s="16" t="s">
        <v>26</v>
      </c>
      <c r="B146" s="14" t="s">
        <v>11</v>
      </c>
      <c r="C146" s="1"/>
      <c r="D146" s="6" t="s">
        <v>191</v>
      </c>
      <c r="E146" s="5" t="str">
        <f t="shared" si="4"/>
        <v>化学基础教学部</v>
      </c>
      <c r="F146" s="1"/>
      <c r="G146" s="1"/>
      <c r="H146" s="1"/>
      <c r="I146" s="1"/>
      <c r="J146" s="1"/>
      <c r="K146" s="1"/>
    </row>
    <row r="147" spans="1:11" ht="15.6">
      <c r="A147" s="16" t="s">
        <v>139</v>
      </c>
      <c r="B147" s="14" t="s">
        <v>43</v>
      </c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.6">
      <c r="A148" s="16" t="s">
        <v>53</v>
      </c>
      <c r="B148" s="14" t="s">
        <v>11</v>
      </c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5.6">
      <c r="A149" s="16" t="s">
        <v>42</v>
      </c>
      <c r="B149" s="14" t="s">
        <v>11</v>
      </c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5.6">
      <c r="A150" s="16" t="s">
        <v>99</v>
      </c>
      <c r="B150" s="14" t="s">
        <v>35</v>
      </c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5.6">
      <c r="A151" s="16" t="s">
        <v>66</v>
      </c>
      <c r="B151" s="14" t="s">
        <v>55</v>
      </c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5.6">
      <c r="A152" s="16" t="s">
        <v>136</v>
      </c>
      <c r="B152" s="14" t="s">
        <v>23</v>
      </c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5.6">
      <c r="A153" s="16" t="s">
        <v>36</v>
      </c>
      <c r="B153" s="14" t="s">
        <v>35</v>
      </c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5.6">
      <c r="A154" s="16" t="s">
        <v>185</v>
      </c>
      <c r="B154" s="14" t="s">
        <v>23</v>
      </c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5.6">
      <c r="A155" s="16" t="s">
        <v>172</v>
      </c>
      <c r="B155" s="14" t="s">
        <v>23</v>
      </c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5.6">
      <c r="A156" s="16" t="s">
        <v>68</v>
      </c>
      <c r="B156" s="14" t="s">
        <v>55</v>
      </c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5.6">
      <c r="A157" s="16" t="s">
        <v>141</v>
      </c>
      <c r="B157" s="14" t="s">
        <v>43</v>
      </c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5.6">
      <c r="A158" s="16" t="s">
        <v>69</v>
      </c>
      <c r="B158" s="14" t="s">
        <v>55</v>
      </c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5.6">
      <c r="A159" s="17" t="s">
        <v>158</v>
      </c>
      <c r="B159" s="14" t="s">
        <v>35</v>
      </c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5.6">
      <c r="A160" s="17" t="s">
        <v>118</v>
      </c>
      <c r="B160" s="14" t="s">
        <v>94</v>
      </c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5.6">
      <c r="A161" s="17" t="s">
        <v>173</v>
      </c>
      <c r="B161" s="14" t="s">
        <v>23</v>
      </c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5.6">
      <c r="A162" s="16" t="s">
        <v>188</v>
      </c>
      <c r="B162" s="14" t="s">
        <v>23</v>
      </c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5.6">
      <c r="A163" s="16" t="s">
        <v>38</v>
      </c>
      <c r="B163" s="14" t="s">
        <v>11</v>
      </c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5.6">
      <c r="A164" s="17" t="s">
        <v>189</v>
      </c>
      <c r="B164" s="14" t="s">
        <v>23</v>
      </c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28.8">
      <c r="A165" s="20" t="s">
        <v>243</v>
      </c>
      <c r="B165" s="21" t="s">
        <v>43</v>
      </c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22"/>
      <c r="B166" s="22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22"/>
      <c r="B167" s="22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22"/>
      <c r="B168" s="22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22"/>
      <c r="B169" s="22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22"/>
      <c r="B170" s="22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22"/>
      <c r="B171" s="22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22"/>
      <c r="B172" s="22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22"/>
      <c r="B173" s="22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22"/>
      <c r="B174" s="22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22"/>
      <c r="B175" s="22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22"/>
      <c r="B176" s="22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22"/>
      <c r="B177" s="22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22"/>
      <c r="B178" s="22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22"/>
      <c r="B179" s="22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22"/>
      <c r="B180" s="22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22"/>
      <c r="B181" s="22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22"/>
      <c r="B182" s="22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22"/>
      <c r="B183" s="22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22"/>
      <c r="B184" s="22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22"/>
      <c r="B185" s="22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22"/>
      <c r="B186" s="22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22"/>
      <c r="B187" s="22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22"/>
      <c r="B188" s="22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22"/>
      <c r="B189" s="22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22"/>
      <c r="B190" s="22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22"/>
      <c r="B191" s="22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22"/>
      <c r="B192" s="22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22"/>
      <c r="B193" s="22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22"/>
      <c r="B194" s="22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22"/>
      <c r="B195" s="22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22"/>
      <c r="B196" s="22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22"/>
      <c r="B197" s="22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22"/>
      <c r="B198" s="22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22"/>
      <c r="B199" s="22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22"/>
      <c r="B200" s="22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22"/>
      <c r="B201" s="22"/>
      <c r="C201" s="1"/>
      <c r="D201" s="1"/>
      <c r="E201" s="1"/>
      <c r="F201" s="1"/>
      <c r="G201" s="1"/>
      <c r="H201" s="1"/>
      <c r="I201" s="1"/>
      <c r="J201" s="1"/>
      <c r="K201" s="1"/>
    </row>
  </sheetData>
  <phoneticPr fontId="1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Lenovo</cp:lastModifiedBy>
  <dcterms:created xsi:type="dcterms:W3CDTF">2023-03-07T00:11:09Z</dcterms:created>
  <dcterms:modified xsi:type="dcterms:W3CDTF">2023-03-07T08:29:21Z</dcterms:modified>
</cp:coreProperties>
</file>