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95A05CF7-7ED3-4359-A84D-5164CF26A5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6" i="2" l="1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<sst xmlns="http://schemas.openxmlformats.org/spreadsheetml/2006/main" count="862" uniqueCount="291">
  <si>
    <t>姓名</t>
  </si>
  <si>
    <t>部门</t>
  </si>
  <si>
    <t>马莉</t>
  </si>
  <si>
    <t>党委</t>
  </si>
  <si>
    <t>孙英杰</t>
  </si>
  <si>
    <t>环境工程系</t>
  </si>
  <si>
    <t>隋学智</t>
  </si>
  <si>
    <t>谢经良</t>
  </si>
  <si>
    <t>本科教学实验中心</t>
  </si>
  <si>
    <t>范学工</t>
  </si>
  <si>
    <t>张大磊</t>
  </si>
  <si>
    <t>花会娟</t>
  </si>
  <si>
    <t>学生工作办公室（分团委）</t>
  </si>
  <si>
    <t>赵建伟</t>
  </si>
  <si>
    <t>何珊珊</t>
  </si>
  <si>
    <t>王华伟</t>
  </si>
  <si>
    <t>环保设备工程系</t>
  </si>
  <si>
    <t>王登榜</t>
  </si>
  <si>
    <t>王亚楠</t>
  </si>
  <si>
    <t>宫克菲</t>
  </si>
  <si>
    <t>李卫华</t>
  </si>
  <si>
    <t>孙川</t>
  </si>
  <si>
    <t>卞荣星</t>
  </si>
  <si>
    <t>环境科学系</t>
  </si>
  <si>
    <t>罗荣</t>
  </si>
  <si>
    <t>王坤</t>
  </si>
  <si>
    <t>赵鸣</t>
  </si>
  <si>
    <t>范洪勇</t>
  </si>
  <si>
    <t>纪宇</t>
  </si>
  <si>
    <t>高莹</t>
  </si>
  <si>
    <t>于哲源</t>
  </si>
  <si>
    <t>张庆建</t>
  </si>
  <si>
    <t>王玉雪</t>
  </si>
  <si>
    <t>华文健</t>
  </si>
  <si>
    <t>党政办公室</t>
  </si>
  <si>
    <t>毕学军</t>
  </si>
  <si>
    <t>市政工程系</t>
  </si>
  <si>
    <t>冯兰</t>
  </si>
  <si>
    <t>教学科研办公室</t>
  </si>
  <si>
    <t>程丽华</t>
  </si>
  <si>
    <t>任珂</t>
  </si>
  <si>
    <t>陈栋</t>
  </si>
  <si>
    <t>班芳</t>
  </si>
  <si>
    <t>蔡言安</t>
  </si>
  <si>
    <t>冯家乐</t>
  </si>
  <si>
    <t>王晓东</t>
  </si>
  <si>
    <t>闫文罡</t>
  </si>
  <si>
    <t>潘凯玲</t>
  </si>
  <si>
    <t>杨莹莹</t>
  </si>
  <si>
    <t>张建华</t>
  </si>
  <si>
    <t>王佐伊</t>
  </si>
  <si>
    <t>徐杰</t>
  </si>
  <si>
    <t>李莉</t>
  </si>
  <si>
    <t>王羚</t>
  </si>
  <si>
    <t>于舰</t>
  </si>
  <si>
    <t>杨唐</t>
  </si>
  <si>
    <t>郝田宇</t>
  </si>
  <si>
    <t>赵伟华</t>
  </si>
  <si>
    <t>李绪泉</t>
  </si>
  <si>
    <t>黄书娟</t>
  </si>
  <si>
    <t>陈鸿飞</t>
  </si>
  <si>
    <t>马越</t>
  </si>
  <si>
    <t>李丽</t>
  </si>
  <si>
    <t>周小琳</t>
  </si>
  <si>
    <t>童力</t>
  </si>
  <si>
    <t>朱珣丽</t>
  </si>
  <si>
    <t>胡松涛</t>
  </si>
  <si>
    <t>建筑环境与能源应用工程系</t>
  </si>
  <si>
    <t>陶贵清</t>
  </si>
  <si>
    <t>刘国丹</t>
  </si>
  <si>
    <t>张峰</t>
  </si>
  <si>
    <t>王海英</t>
  </si>
  <si>
    <t>吕丽莉</t>
  </si>
  <si>
    <t>王刚</t>
  </si>
  <si>
    <t>王莎莎</t>
  </si>
  <si>
    <t>于慧俐</t>
  </si>
  <si>
    <t>黄超囡</t>
  </si>
  <si>
    <t>佟振</t>
  </si>
  <si>
    <t>季永明</t>
  </si>
  <si>
    <t>叶松</t>
  </si>
  <si>
    <t>郑进福</t>
  </si>
  <si>
    <t>郑春英</t>
  </si>
  <si>
    <t>梁士民</t>
  </si>
  <si>
    <t>李卓</t>
  </si>
  <si>
    <t>管宏宇</t>
  </si>
  <si>
    <t>董业硕</t>
  </si>
  <si>
    <t>周晓洁</t>
  </si>
  <si>
    <t>吕谋</t>
  </si>
  <si>
    <t>朱辉</t>
  </si>
  <si>
    <t>李伟江</t>
  </si>
  <si>
    <t>张晓霞</t>
  </si>
  <si>
    <t>李金成</t>
  </si>
  <si>
    <t>孙颖</t>
  </si>
  <si>
    <t>赵宝秀</t>
  </si>
  <si>
    <t>唐沂珍</t>
  </si>
  <si>
    <t>董深</t>
  </si>
  <si>
    <t>赵方超</t>
  </si>
  <si>
    <t>朱明章</t>
  </si>
  <si>
    <t>杨延栋</t>
  </si>
  <si>
    <t>李航</t>
  </si>
  <si>
    <t>尹志轩</t>
  </si>
  <si>
    <t>罗思义</t>
  </si>
  <si>
    <t>林欢</t>
  </si>
  <si>
    <t>关静</t>
  </si>
  <si>
    <t>化学基础教学部</t>
  </si>
  <si>
    <t>施志钢</t>
  </si>
  <si>
    <t>杨启鹏</t>
  </si>
  <si>
    <t>崔红社</t>
  </si>
  <si>
    <t>左宗良</t>
  </si>
  <si>
    <t>任冬冬</t>
  </si>
  <si>
    <t>沙浩瀚</t>
  </si>
  <si>
    <t>刘飞</t>
  </si>
  <si>
    <t>刘龙</t>
  </si>
  <si>
    <t>马继平</t>
  </si>
  <si>
    <t>田永</t>
  </si>
  <si>
    <t>谭伟强</t>
  </si>
  <si>
    <t>周恩泽</t>
  </si>
  <si>
    <t>单斌</t>
  </si>
  <si>
    <t>张路</t>
  </si>
  <si>
    <t>郭健翔</t>
  </si>
  <si>
    <t>刘杰</t>
  </si>
  <si>
    <t>柴会宁</t>
  </si>
  <si>
    <t>郭玮</t>
  </si>
  <si>
    <t>谷传涛</t>
  </si>
  <si>
    <t>吴阁格</t>
  </si>
  <si>
    <t>吴令霞</t>
  </si>
  <si>
    <t>孙晋飞</t>
  </si>
  <si>
    <t>李爽</t>
  </si>
  <si>
    <t>李淑清</t>
  </si>
  <si>
    <t>孙好芬</t>
  </si>
  <si>
    <t>施雪卿</t>
  </si>
  <si>
    <t>于童</t>
  </si>
  <si>
    <t>戴长虹</t>
  </si>
  <si>
    <t>赵飞</t>
  </si>
  <si>
    <t>麻微微</t>
  </si>
  <si>
    <t>江波</t>
  </si>
  <si>
    <t>孔巧平</t>
  </si>
  <si>
    <t>王焕丽</t>
  </si>
  <si>
    <t>苗圆圆</t>
  </si>
  <si>
    <t>夏文香</t>
  </si>
  <si>
    <t>刘杰（女）</t>
  </si>
  <si>
    <t>管锡珺</t>
  </si>
  <si>
    <t>武桂芝</t>
  </si>
  <si>
    <t>赵小二</t>
  </si>
  <si>
    <t>宋志文</t>
  </si>
  <si>
    <t>宋天文</t>
  </si>
  <si>
    <t>李捷</t>
  </si>
  <si>
    <t>闫博引</t>
  </si>
  <si>
    <t>王松雪</t>
  </si>
  <si>
    <t>张宜升</t>
  </si>
  <si>
    <t>马丙瑞</t>
  </si>
  <si>
    <t>王娟</t>
  </si>
  <si>
    <t>张焕云</t>
  </si>
  <si>
    <t>徐爱玲</t>
  </si>
  <si>
    <t>唐敬超</t>
  </si>
  <si>
    <t>李田宇</t>
  </si>
  <si>
    <t>齐元峰</t>
  </si>
  <si>
    <t>柳超</t>
  </si>
  <si>
    <t>张成</t>
  </si>
  <si>
    <t>刘纳</t>
  </si>
  <si>
    <t>张林阳</t>
  </si>
  <si>
    <t>王吉进</t>
  </si>
  <si>
    <t>肖宜华</t>
  </si>
  <si>
    <t>路畅</t>
  </si>
  <si>
    <t>赵向明</t>
  </si>
  <si>
    <t>肖利萍</t>
  </si>
  <si>
    <t>李一凡</t>
  </si>
  <si>
    <t>张延青</t>
  </si>
  <si>
    <t>张华伟</t>
  </si>
  <si>
    <t>胥梦晨</t>
  </si>
  <si>
    <t>刘长青</t>
  </si>
  <si>
    <t>周玉萍</t>
  </si>
  <si>
    <t>李慧颖</t>
  </si>
  <si>
    <t>魏朋浩</t>
  </si>
  <si>
    <t>兰云龙</t>
  </si>
  <si>
    <t>马子轸</t>
  </si>
  <si>
    <t>周利</t>
  </si>
  <si>
    <t>刘亭</t>
  </si>
  <si>
    <t>王炜亮</t>
  </si>
  <si>
    <t>刘志强</t>
  </si>
  <si>
    <t>苗群</t>
  </si>
  <si>
    <t>李涵</t>
  </si>
  <si>
    <t>谢文军</t>
  </si>
  <si>
    <t>谈琰</t>
  </si>
  <si>
    <t>覃笑飞</t>
  </si>
  <si>
    <t>李佳楠</t>
  </si>
  <si>
    <t>刘琳</t>
  </si>
  <si>
    <t>刘永林</t>
  </si>
  <si>
    <t>董文平</t>
  </si>
  <si>
    <t>戴振学</t>
  </si>
  <si>
    <t>徐雷</t>
  </si>
  <si>
    <t>杨志杰</t>
  </si>
  <si>
    <t>湛传俊</t>
  </si>
  <si>
    <t>刘亦博</t>
  </si>
  <si>
    <t>马富宁</t>
  </si>
  <si>
    <t>丁峰（病假）</t>
  </si>
  <si>
    <t>所属系</t>
  </si>
  <si>
    <t>教师姓名</t>
  </si>
  <si>
    <t>报告题目</t>
  </si>
  <si>
    <t>面向对象（专业年级）</t>
  </si>
  <si>
    <t>讲座形式</t>
  </si>
  <si>
    <t>地点</t>
  </si>
  <si>
    <t>会议号</t>
  </si>
  <si>
    <t>预计讲座时长</t>
  </si>
  <si>
    <t>备注</t>
  </si>
  <si>
    <t>XXXX</t>
  </si>
  <si>
    <t>xxx</t>
  </si>
  <si>
    <t>xxxxx</t>
  </si>
  <si>
    <t>本科生和研究生</t>
  </si>
  <si>
    <t>线上/线下</t>
  </si>
  <si>
    <t>腾讯会议/地址</t>
  </si>
  <si>
    <t>30min</t>
  </si>
  <si>
    <t>建议周三、周五下午或晚上</t>
  </si>
  <si>
    <t>沼渣生物炭制备新技术及应用</t>
  </si>
  <si>
    <t>线上</t>
  </si>
  <si>
    <t>腾讯会议</t>
  </si>
  <si>
    <t>基于生物强化的污染土壤修复技术研究进展</t>
  </si>
  <si>
    <t>混合型填埋场甲烷产生规律与机制</t>
  </si>
  <si>
    <t>垃圾焚烧飞灰间接矿化CO2制备碳酸钙研究进展</t>
  </si>
  <si>
    <t>生活垃圾焚烧厂温室气体估算及减排潜能分析</t>
  </si>
  <si>
    <t>好氧堆肥过程中物化和生物除臭技术研究进展</t>
  </si>
  <si>
    <t>锂电池再生技术及固体废物属性鉴别</t>
  </si>
  <si>
    <t>483-325-658</t>
  </si>
  <si>
    <t>30分钟</t>
  </si>
  <si>
    <t>高校学生睡眠现状及影响因素研究</t>
  </si>
  <si>
    <t>本科和研究生</t>
  </si>
  <si>
    <t>653-246-238</t>
  </si>
  <si>
    <t>基于人工智能的建筑能耗预测</t>
  </si>
  <si>
    <t>1排水系统与智能化技术；2城市输配水系统运行与控制</t>
  </si>
  <si>
    <t>983-257-721</t>
  </si>
  <si>
    <t>40min</t>
  </si>
  <si>
    <t>长距离输水工程优化调控与运行管理技术</t>
  </si>
  <si>
    <t>"双碳"视角下对污水中污染物的再认识</t>
  </si>
  <si>
    <t>2024/6/3下午14:00</t>
  </si>
  <si>
    <t>20 min</t>
  </si>
  <si>
    <t>污水再生反渗透技术的发展前景与挑战</t>
  </si>
  <si>
    <t>20min</t>
  </si>
  <si>
    <t>环境DNA技术在再生水安全评价中的应用</t>
  </si>
  <si>
    <t>工业废水生物毒性评估与毒性机制分析</t>
  </si>
  <si>
    <t>基于废物资源化再利用开发新型环保功能材料的研究</t>
  </si>
  <si>
    <t xml:space="preserve">20min </t>
  </si>
  <si>
    <t>单级污水脱氮同步污泥减量工艺</t>
  </si>
  <si>
    <t>改性磁生物炭处理海洋溢油</t>
  </si>
  <si>
    <t>135-493-109</t>
  </si>
  <si>
    <t>活性炭同步再生技术</t>
  </si>
  <si>
    <t>水资源利用与保护</t>
  </si>
  <si>
    <t>322-670-413</t>
  </si>
  <si>
    <t>分子靶向吸附去除废水中有价金属离子的研究</t>
  </si>
  <si>
    <t>漫谈海水淡化</t>
  </si>
  <si>
    <t>岩溶管道溶质运移研究</t>
  </si>
  <si>
    <t>污水污泥中聚丙烯酰胺的生化降解</t>
  </si>
  <si>
    <t>预氧化强化混凝技术应用</t>
  </si>
  <si>
    <t>催化陶瓷膜的制备与应用</t>
  </si>
  <si>
    <t>类芬顿氧化在废水处理中的应用</t>
  </si>
  <si>
    <t>锰离子吸附固定矿化回收技术展望</t>
  </si>
  <si>
    <t>312 789 0234</t>
  </si>
  <si>
    <t>光催化氧化技术的发展与应用前景</t>
  </si>
  <si>
    <t>双碳背景下污水处理行业碳减排路径</t>
  </si>
  <si>
    <t>典型行业VOCs排放特征及控制技术</t>
  </si>
  <si>
    <t>652-720-377</t>
  </si>
  <si>
    <t>天然气中污染物的分布及处理技术</t>
  </si>
  <si>
    <t>电解颗粒物控制技术研究进展</t>
  </si>
  <si>
    <t>小路灯的大用处--基于路灯布置的光催化降解路边污染物</t>
  </si>
  <si>
    <t>环境领域科研工作开展与技术落地应用</t>
  </si>
  <si>
    <t>3月27日下午3点</t>
  </si>
  <si>
    <t>线下</t>
  </si>
  <si>
    <t>C2-3  615房间</t>
  </si>
  <si>
    <t>持久性有机污染物的污染现状及处理技术</t>
  </si>
  <si>
    <t>浒苔基环境功能材料的制备及其应用</t>
  </si>
  <si>
    <t>我国主要土壤类型及其分布</t>
  </si>
  <si>
    <t>548-818-995</t>
  </si>
  <si>
    <t>地下环境智能监测模拟与预警研究</t>
  </si>
  <si>
    <t>4月26日下午3：00</t>
  </si>
  <si>
    <t>842-229-727</t>
  </si>
  <si>
    <t>浅谈CO2捕集利用与封存（CCUS）研究</t>
  </si>
  <si>
    <t>二氧化碳地质封存技术研究进展</t>
  </si>
  <si>
    <t>基于深度学习和数据融合的含水层非均质结构识别</t>
  </si>
  <si>
    <t>植物相关微生物在植物修复中的突出贡献</t>
  </si>
  <si>
    <r>
      <t>时间（</t>
    </r>
    <r>
      <rPr>
        <b/>
        <sz val="11"/>
        <color rgb="FFFF0000"/>
        <rFont val="微软雅黑"/>
        <family val="2"/>
        <charset val="134"/>
      </rPr>
      <t>尽量安排在第十六周6.17日之前</t>
    </r>
    <r>
      <rPr>
        <b/>
        <sz val="11"/>
        <color rgb="FF000000"/>
        <rFont val="微软雅黑"/>
        <family val="2"/>
        <charset val="134"/>
      </rPr>
      <t>）</t>
    </r>
    <phoneticPr fontId="1" type="noConversion"/>
  </si>
  <si>
    <r>
      <rPr>
        <sz val="10"/>
        <color rgb="FFFF0000"/>
        <rFont val="Microsoft YaHei"/>
        <family val="2"/>
        <charset val="134"/>
      </rPr>
      <t>xxxx</t>
    </r>
    <r>
      <rPr>
        <sz val="10"/>
        <color rgb="FFFF0000"/>
        <rFont val="微软雅黑"/>
        <family val="2"/>
        <charset val="134"/>
      </rPr>
      <t>/xx/xx
xx</t>
    </r>
    <r>
      <rPr>
        <sz val="10"/>
        <color rgb="FFFF0000"/>
        <rFont val="Microsoft YaHei"/>
        <family val="2"/>
        <charset val="134"/>
      </rPr>
      <t>:xx-xx:xx</t>
    </r>
    <phoneticPr fontId="2" type="noConversion"/>
  </si>
  <si>
    <t>2024/5/10 下午4点</t>
    <phoneticPr fontId="18" type="noConversion"/>
  </si>
  <si>
    <t>2024/5/22 下午14：15</t>
  </si>
  <si>
    <t>2024/5/22 下午14：15</t>
    <phoneticPr fontId="18" type="noConversion"/>
  </si>
  <si>
    <t>2024/5/24 下午3点</t>
  </si>
  <si>
    <t>2024/5/24 下午3点</t>
    <phoneticPr fontId="18" type="noConversion"/>
  </si>
  <si>
    <t>2024/5/24 下午5点</t>
    <phoneticPr fontId="18" type="noConversion"/>
  </si>
  <si>
    <t>2024/5/28 晚上19点</t>
    <phoneticPr fontId="18" type="noConversion"/>
  </si>
  <si>
    <t>2024/5/29 下午3点</t>
    <phoneticPr fontId="18" type="noConversion"/>
  </si>
  <si>
    <t>2024/5/29 下午4点</t>
  </si>
  <si>
    <t>2024/5/29 下午4点</t>
    <phoneticPr fontId="18" type="noConversion"/>
  </si>
  <si>
    <t>2024/5/31 晚上20点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</si>
</sst>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号&quot;"/>
    <numFmt numFmtId="177" formatCode="m&quot;月&quot;d&quot;日&quot;;@"/>
    <numFmt numFmtId="180" formatCode="yyyy/m/d\ h:mm;@"/>
  </numFmts>
  <fonts count="21">
    <font>
      <sz val="11"/>
      <color theme="1"/>
      <name val="宋体"/>
      <family val="2"/>
      <scheme val="minor"/>
    </font>
    <font>
      <u/>
      <sz val="10"/>
      <color rgb="FF175CEB"/>
      <name val="宋体"/>
      <charset val="134"/>
      <scheme val="minor"/>
    </font>
    <font>
      <b/>
      <sz val="12"/>
      <name val="宋体"/>
      <family val="3"/>
      <charset val="134"/>
    </font>
    <font>
      <b/>
      <sz val="12"/>
      <name val="宋体"/>
      <charset val="134"/>
    </font>
    <font>
      <sz val="11"/>
      <color theme="1"/>
      <name val="宋体"/>
      <family val="2"/>
      <scheme val="minor"/>
    </font>
    <font>
      <sz val="12"/>
      <name val="宋体"/>
      <family val="3"/>
      <charset val="134"/>
      <scheme val="minor"/>
    </font>
    <font>
      <b/>
      <sz val="12"/>
      <color rgb="FF000000"/>
      <name val="微软雅黑"/>
      <family val="2"/>
      <charset val="134"/>
    </font>
    <font>
      <b/>
      <sz val="11"/>
      <color rgb="FF000000"/>
      <name val="微软雅黑"/>
      <family val="2"/>
      <charset val="134"/>
    </font>
    <font>
      <sz val="11"/>
      <color rgb="FFFF0000"/>
      <name val="宋体"/>
      <family val="2"/>
      <scheme val="minor"/>
    </font>
    <font>
      <sz val="10"/>
      <color rgb="FFFF0000"/>
      <name val="微软雅黑"/>
      <family val="2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color rgb="FFFF0000"/>
      <name val="宋体"/>
      <family val="3"/>
      <charset val="134"/>
      <scheme val="minor"/>
    </font>
    <font>
      <b/>
      <sz val="11"/>
      <color rgb="FFFF0000"/>
      <name val="微软雅黑"/>
      <family val="2"/>
      <charset val="134"/>
    </font>
    <font>
      <sz val="10"/>
      <color rgb="FFFF0000"/>
      <name val="Microsoft YaHei"/>
      <family val="2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0" applyFont="1" applyBorder="1" applyAlignment="1">
      <alignment horizontal="center" vertical="center" wrapText="1"/>
    </xf>
    <xf numFmtId="0" fontId="2" fillId="3" borderId="4" xfId="0" applyFont="1" applyBorder="1" applyAlignment="1">
      <alignment horizontal="left" vertical="center"/>
    </xf>
    <xf numFmtId="0" fontId="4" fillId="3" borderId="5" xfId="0" applyFont="1" applyBorder="1" applyAlignment="1">
      <alignment horizontal="center" vertical="center" wrapText="1"/>
    </xf>
    <xf numFmtId="0" fontId="4" fillId="3" borderId="6" xfId="0" applyFont="1" applyBorder="1" applyAlignment="1">
      <alignment horizontal="center" vertical="center" wrapText="1"/>
    </xf>
    <xf numFmtId="0" fontId="2" fillId="3" borderId="7" xfId="0" applyFont="1" applyBorder="1" applyAlignment="1">
      <alignment horizontal="left" vertical="center"/>
    </xf>
    <xf numFmtId="0" fontId="5" fillId="3" borderId="5" xfId="0" applyFont="1" applyBorder="1" applyAlignment="1">
      <alignment horizontal="center" vertical="center" wrapText="1"/>
    </xf>
    <xf numFmtId="0" fontId="4" fillId="3" borderId="6" xfId="0" applyFont="1" applyBorder="1" applyAlignment="1">
      <alignment horizontal="center" vertical="center"/>
    </xf>
    <xf numFmtId="0" fontId="4" fillId="3" borderId="5" xfId="0" applyFont="1" applyBorder="1" applyAlignment="1">
      <alignment horizontal="center" vertical="center"/>
    </xf>
    <xf numFmtId="0" fontId="2" fillId="3" borderId="5" xfId="0" applyFont="1" applyBorder="1" applyAlignment="1">
      <alignment horizontal="left" vertical="center"/>
    </xf>
    <xf numFmtId="0" fontId="5" fillId="3" borderId="6" xfId="0" applyFont="1" applyBorder="1" applyAlignment="1">
      <alignment horizontal="center" vertical="center" wrapText="1"/>
    </xf>
    <xf numFmtId="0" fontId="2" fillId="3" borderId="5" xfId="0" applyFont="1" applyBorder="1" applyAlignment="1">
      <alignment vertical="center"/>
    </xf>
    <xf numFmtId="0" fontId="2" fillId="3" borderId="7" xfId="0" applyFont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3" borderId="5" xfId="0" applyFont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/>
    <xf numFmtId="0" fontId="4" fillId="5" borderId="5" xfId="0" applyFont="1" applyFill="1" applyBorder="1"/>
    <xf numFmtId="0" fontId="4" fillId="3" borderId="8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vertical="center"/>
    </xf>
    <xf numFmtId="0" fontId="7" fillId="3" borderId="5" xfId="0" applyFont="1" applyBorder="1" applyAlignment="1">
      <alignment horizontal="center" vertical="center"/>
    </xf>
    <xf numFmtId="0" fontId="7" fillId="3" borderId="5" xfId="0" applyFont="1" applyBorder="1" applyAlignment="1">
      <alignment horizontal="center" vertical="center" wrapText="1"/>
    </xf>
    <xf numFmtId="0" fontId="7" fillId="3" borderId="4" xfId="0" applyFont="1" applyBorder="1" applyAlignment="1">
      <alignment horizontal="center" vertical="center"/>
    </xf>
    <xf numFmtId="0" fontId="9" fillId="3" borderId="10" xfId="0" applyFont="1" applyBorder="1" applyAlignment="1">
      <alignment horizontal="center" vertical="center" wrapText="1"/>
    </xf>
    <xf numFmtId="0" fontId="10" fillId="3" borderId="11" xfId="0" applyFont="1" applyAlignment="1">
      <alignment horizontal="justify" vertical="center"/>
    </xf>
    <xf numFmtId="0" fontId="11" fillId="3" borderId="11" xfId="0" applyFont="1"/>
    <xf numFmtId="0" fontId="15" fillId="3" borderId="11" xfId="0" applyFont="1" applyAlignment="1">
      <alignment horizontal="justify" vertical="center"/>
    </xf>
    <xf numFmtId="0" fontId="4" fillId="3" borderId="11" xfId="0" applyFont="1"/>
    <xf numFmtId="0" fontId="4" fillId="3" borderId="11" xfId="0" applyFont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7" xfId="0" applyFont="1" applyFill="1" applyBorder="1" applyAlignment="1"/>
    <xf numFmtId="0" fontId="9" fillId="3" borderId="12" xfId="0" applyFont="1" applyFill="1" applyBorder="1" applyAlignment="1">
      <alignment horizontal="center" vertical="center"/>
    </xf>
    <xf numFmtId="176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11" fillId="3" borderId="5" xfId="0" applyFont="1" applyFill="1" applyBorder="1" applyAlignment="1"/>
    <xf numFmtId="177" fontId="0" fillId="0" borderId="5" xfId="0" applyNumberFormat="1" applyFill="1" applyBorder="1" applyAlignment="1">
      <alignment horizontal="center"/>
    </xf>
    <xf numFmtId="0" fontId="10" fillId="3" borderId="5" xfId="0" applyFont="1" applyFill="1" applyBorder="1" applyAlignment="1">
      <alignment horizontal="justify" vertical="center"/>
    </xf>
    <xf numFmtId="0" fontId="0" fillId="0" borderId="5" xfId="0" applyFill="1" applyBorder="1" applyAlignment="1"/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3" fillId="0" borderId="5" xfId="0" applyFont="1" applyFill="1" applyBorder="1" applyAlignment="1"/>
    <xf numFmtId="0" fontId="13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/>
    <xf numFmtId="0" fontId="0" fillId="0" borderId="5" xfId="0" applyFill="1" applyBorder="1" applyAlignment="1">
      <alignment horizontal="center"/>
    </xf>
    <xf numFmtId="0" fontId="12" fillId="0" borderId="5" xfId="0" applyFont="1" applyFill="1" applyBorder="1" applyAlignment="1"/>
    <xf numFmtId="180" fontId="0" fillId="0" borderId="5" xfId="0" applyNumberFormat="1" applyFill="1" applyBorder="1" applyAlignment="1">
      <alignment horizontal="center"/>
    </xf>
    <xf numFmtId="58" fontId="19" fillId="0" borderId="5" xfId="0" applyNumberFormat="1" applyFont="1" applyFill="1" applyBorder="1" applyAlignment="1">
      <alignment horizontal="center" vertical="center"/>
    </xf>
    <xf numFmtId="58" fontId="20" fillId="0" borderId="5" xfId="0" applyNumberFormat="1" applyFont="1" applyFill="1" applyBorder="1" applyAlignment="1">
      <alignment horizontal="center" vertical="center"/>
    </xf>
    <xf numFmtId="177" fontId="0" fillId="0" borderId="7" xfId="0" applyNumberFormat="1" applyFill="1" applyBorder="1" applyAlignment="1">
      <alignment horizontal="center" vertical="center"/>
    </xf>
    <xf numFmtId="177" fontId="0" fillId="0" borderId="4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4"/>
  <sheetViews>
    <sheetView tabSelected="1" zoomScale="70" zoomScaleNormal="70" workbookViewId="0">
      <pane ySplit="2" topLeftCell="A3" activePane="bottomLeft" state="frozen"/>
      <selection pane="bottomLeft" activeCell="B4" sqref="B4:C6"/>
    </sheetView>
  </sheetViews>
  <sheetFormatPr defaultRowHeight="14.4"/>
  <cols>
    <col min="1" max="1" width="26" customWidth="1"/>
    <col min="2" max="2" width="14.5546875" customWidth="1"/>
    <col min="3" max="3" width="64.5546875" customWidth="1"/>
    <col min="4" max="4" width="25.33203125" customWidth="1"/>
    <col min="5" max="5" width="36.77734375" style="35" customWidth="1"/>
    <col min="6" max="6" width="25.5546875" customWidth="1"/>
    <col min="7" max="7" width="16.21875" customWidth="1"/>
    <col min="8" max="8" width="14.5546875" customWidth="1"/>
    <col min="9" max="9" width="20" customWidth="1"/>
    <col min="10" max="10" width="14.88671875" customWidth="1"/>
  </cols>
  <sheetData>
    <row r="1" spans="1:10" ht="17.399999999999999" customHeight="1">
      <c r="A1" s="33"/>
      <c r="B1" s="33"/>
      <c r="C1" s="33"/>
      <c r="D1" s="33"/>
      <c r="E1" s="33"/>
      <c r="F1" s="33"/>
      <c r="G1" s="33"/>
      <c r="H1" s="33"/>
      <c r="I1" s="33"/>
    </row>
    <row r="2" spans="1:10" s="31" customFormat="1" ht="16.2" customHeight="1">
      <c r="A2" s="24" t="s">
        <v>196</v>
      </c>
      <c r="B2" s="24" t="s">
        <v>197</v>
      </c>
      <c r="C2" s="25" t="s">
        <v>198</v>
      </c>
      <c r="D2" s="25" t="s">
        <v>199</v>
      </c>
      <c r="E2" s="34" t="s">
        <v>278</v>
      </c>
      <c r="F2" s="24" t="s">
        <v>200</v>
      </c>
      <c r="G2" s="24" t="s">
        <v>201</v>
      </c>
      <c r="H2" s="24" t="s">
        <v>202</v>
      </c>
      <c r="I2" s="25" t="s">
        <v>203</v>
      </c>
      <c r="J2" s="26" t="s">
        <v>204</v>
      </c>
    </row>
    <row r="3" spans="1:10" ht="30" customHeight="1">
      <c r="A3" s="36" t="s">
        <v>205</v>
      </c>
      <c r="B3" s="36" t="s">
        <v>206</v>
      </c>
      <c r="C3" s="36" t="s">
        <v>207</v>
      </c>
      <c r="D3" s="37" t="s">
        <v>208</v>
      </c>
      <c r="E3" s="38" t="s">
        <v>279</v>
      </c>
      <c r="F3" s="39" t="s">
        <v>209</v>
      </c>
      <c r="G3" s="39" t="s">
        <v>210</v>
      </c>
      <c r="H3" s="39">
        <v>123456789</v>
      </c>
      <c r="I3" s="39" t="s">
        <v>211</v>
      </c>
      <c r="J3" s="27" t="s">
        <v>212</v>
      </c>
    </row>
    <row r="4" spans="1:10">
      <c r="A4" s="40" t="s">
        <v>23</v>
      </c>
      <c r="B4" s="41" t="s">
        <v>178</v>
      </c>
      <c r="C4" s="40" t="s">
        <v>263</v>
      </c>
      <c r="D4" s="40" t="s">
        <v>208</v>
      </c>
      <c r="E4" s="42" t="s">
        <v>264</v>
      </c>
      <c r="F4" s="40" t="s">
        <v>265</v>
      </c>
      <c r="G4" s="40" t="s">
        <v>266</v>
      </c>
      <c r="H4" s="40"/>
      <c r="I4" s="40" t="s">
        <v>211</v>
      </c>
    </row>
    <row r="5" spans="1:10">
      <c r="A5" s="40" t="s">
        <v>23</v>
      </c>
      <c r="B5" s="41" t="s">
        <v>186</v>
      </c>
      <c r="C5" s="40" t="s">
        <v>267</v>
      </c>
      <c r="D5" s="40" t="s">
        <v>208</v>
      </c>
      <c r="E5" s="42" t="s">
        <v>264</v>
      </c>
      <c r="F5" s="40" t="s">
        <v>265</v>
      </c>
      <c r="G5" s="40" t="s">
        <v>266</v>
      </c>
      <c r="H5" s="40"/>
      <c r="I5" s="40" t="s">
        <v>211</v>
      </c>
    </row>
    <row r="6" spans="1:10">
      <c r="A6" s="40" t="s">
        <v>104</v>
      </c>
      <c r="B6" s="41" t="s">
        <v>187</v>
      </c>
      <c r="C6" s="40" t="s">
        <v>268</v>
      </c>
      <c r="D6" s="40" t="s">
        <v>208</v>
      </c>
      <c r="E6" s="42" t="s">
        <v>264</v>
      </c>
      <c r="F6" s="40" t="s">
        <v>265</v>
      </c>
      <c r="G6" s="40" t="s">
        <v>266</v>
      </c>
      <c r="H6" s="40"/>
      <c r="I6" s="40" t="s">
        <v>211</v>
      </c>
    </row>
    <row r="7" spans="1:10">
      <c r="A7" s="40"/>
      <c r="B7" s="41"/>
      <c r="C7" s="40"/>
      <c r="D7" s="40"/>
      <c r="E7" s="42"/>
      <c r="F7" s="40"/>
      <c r="G7" s="40"/>
      <c r="H7" s="40"/>
      <c r="I7" s="40"/>
    </row>
    <row r="8" spans="1:10">
      <c r="A8" s="40" t="s">
        <v>23</v>
      </c>
      <c r="B8" s="41" t="s">
        <v>182</v>
      </c>
      <c r="C8" s="40" t="s">
        <v>269</v>
      </c>
      <c r="D8" s="40" t="s">
        <v>208</v>
      </c>
      <c r="E8" s="55">
        <v>45402.791666666664</v>
      </c>
      <c r="F8" s="40" t="s">
        <v>214</v>
      </c>
      <c r="G8" s="40" t="s">
        <v>215</v>
      </c>
      <c r="H8" s="40" t="s">
        <v>270</v>
      </c>
      <c r="I8" s="40" t="s">
        <v>211</v>
      </c>
    </row>
    <row r="9" spans="1:10">
      <c r="A9" s="40"/>
      <c r="B9" s="41"/>
      <c r="C9" s="40"/>
      <c r="D9" s="40"/>
      <c r="E9" s="42"/>
      <c r="F9" s="40"/>
      <c r="G9" s="40"/>
      <c r="H9" s="40"/>
      <c r="I9" s="40"/>
    </row>
    <row r="10" spans="1:10">
      <c r="A10" s="40" t="s">
        <v>67</v>
      </c>
      <c r="B10" s="43" t="s">
        <v>92</v>
      </c>
      <c r="C10" s="40" t="s">
        <v>227</v>
      </c>
      <c r="D10" s="40" t="s">
        <v>225</v>
      </c>
      <c r="E10" s="55">
        <v>45406.645833333336</v>
      </c>
      <c r="F10" s="40" t="s">
        <v>214</v>
      </c>
      <c r="G10" s="40" t="s">
        <v>215</v>
      </c>
      <c r="H10" s="40">
        <v>884272315</v>
      </c>
      <c r="I10" s="40" t="s">
        <v>211</v>
      </c>
    </row>
    <row r="11" spans="1:10">
      <c r="A11" s="40"/>
      <c r="B11" s="43"/>
      <c r="C11" s="40"/>
      <c r="D11" s="40"/>
      <c r="E11" s="42"/>
      <c r="F11" s="40"/>
      <c r="G11" s="40"/>
      <c r="H11" s="40"/>
      <c r="I11" s="40"/>
    </row>
    <row r="12" spans="1:10">
      <c r="A12" s="40" t="s">
        <v>36</v>
      </c>
      <c r="B12" s="41" t="s">
        <v>189</v>
      </c>
      <c r="C12" s="40" t="s">
        <v>271</v>
      </c>
      <c r="D12" s="40" t="s">
        <v>208</v>
      </c>
      <c r="E12" s="55" t="s">
        <v>272</v>
      </c>
      <c r="F12" s="40" t="s">
        <v>214</v>
      </c>
      <c r="G12" s="40" t="s">
        <v>215</v>
      </c>
      <c r="H12" s="44" t="s">
        <v>273</v>
      </c>
      <c r="I12" s="40" t="s">
        <v>236</v>
      </c>
    </row>
    <row r="13" spans="1:10">
      <c r="A13" s="40" t="s">
        <v>36</v>
      </c>
      <c r="B13" s="41" t="s">
        <v>191</v>
      </c>
      <c r="C13" s="40" t="s">
        <v>274</v>
      </c>
      <c r="D13" s="40" t="s">
        <v>208</v>
      </c>
      <c r="E13" s="42" t="s">
        <v>272</v>
      </c>
      <c r="F13" s="40" t="s">
        <v>214</v>
      </c>
      <c r="G13" s="40" t="s">
        <v>215</v>
      </c>
      <c r="H13" s="44" t="s">
        <v>273</v>
      </c>
      <c r="I13" s="40" t="s">
        <v>236</v>
      </c>
    </row>
    <row r="14" spans="1:10">
      <c r="A14" s="40" t="s">
        <v>36</v>
      </c>
      <c r="B14" s="41" t="s">
        <v>158</v>
      </c>
      <c r="C14" s="40" t="s">
        <v>275</v>
      </c>
      <c r="D14" s="40" t="s">
        <v>208</v>
      </c>
      <c r="E14" s="42" t="s">
        <v>272</v>
      </c>
      <c r="F14" s="40" t="s">
        <v>214</v>
      </c>
      <c r="G14" s="40" t="s">
        <v>215</v>
      </c>
      <c r="H14" s="44" t="s">
        <v>273</v>
      </c>
      <c r="I14" s="40" t="s">
        <v>236</v>
      </c>
    </row>
    <row r="15" spans="1:10">
      <c r="A15" s="40" t="s">
        <v>36</v>
      </c>
      <c r="B15" s="41" t="s">
        <v>192</v>
      </c>
      <c r="C15" s="40" t="s">
        <v>276</v>
      </c>
      <c r="D15" s="40" t="s">
        <v>208</v>
      </c>
      <c r="E15" s="42" t="s">
        <v>272</v>
      </c>
      <c r="F15" s="40" t="s">
        <v>214</v>
      </c>
      <c r="G15" s="40" t="s">
        <v>215</v>
      </c>
      <c r="H15" s="44" t="s">
        <v>273</v>
      </c>
      <c r="I15" s="40" t="s">
        <v>236</v>
      </c>
    </row>
    <row r="16" spans="1:10">
      <c r="A16" s="40" t="s">
        <v>16</v>
      </c>
      <c r="B16" s="41" t="s">
        <v>193</v>
      </c>
      <c r="C16" s="40" t="s">
        <v>277</v>
      </c>
      <c r="D16" s="40" t="s">
        <v>208</v>
      </c>
      <c r="E16" s="42" t="s">
        <v>272</v>
      </c>
      <c r="F16" s="40" t="s">
        <v>214</v>
      </c>
      <c r="G16" s="40" t="s">
        <v>215</v>
      </c>
      <c r="H16" s="44" t="s">
        <v>273</v>
      </c>
      <c r="I16" s="40" t="s">
        <v>236</v>
      </c>
    </row>
    <row r="17" spans="1:9">
      <c r="A17" s="40"/>
      <c r="B17" s="40"/>
      <c r="C17" s="40"/>
      <c r="D17" s="40"/>
      <c r="E17" s="45"/>
      <c r="F17" s="40"/>
      <c r="G17" s="40"/>
      <c r="H17" s="40"/>
      <c r="I17" s="40"/>
    </row>
    <row r="18" spans="1:9">
      <c r="A18" s="40" t="s">
        <v>5</v>
      </c>
      <c r="B18" s="43" t="s">
        <v>168</v>
      </c>
      <c r="C18" s="46" t="s">
        <v>258</v>
      </c>
      <c r="D18" s="46" t="s">
        <v>208</v>
      </c>
      <c r="E18" s="42" t="s">
        <v>280</v>
      </c>
      <c r="F18" s="40" t="s">
        <v>214</v>
      </c>
      <c r="G18" s="40" t="s">
        <v>215</v>
      </c>
      <c r="H18" s="44" t="s">
        <v>259</v>
      </c>
      <c r="I18" s="40" t="s">
        <v>236</v>
      </c>
    </row>
    <row r="19" spans="1:9" ht="15.6">
      <c r="A19" s="40" t="s">
        <v>16</v>
      </c>
      <c r="B19" s="43" t="s">
        <v>177</v>
      </c>
      <c r="C19" s="47" t="s">
        <v>260</v>
      </c>
      <c r="D19" s="46" t="s">
        <v>208</v>
      </c>
      <c r="E19" s="42" t="s">
        <v>280</v>
      </c>
      <c r="F19" s="40" t="s">
        <v>214</v>
      </c>
      <c r="G19" s="40" t="s">
        <v>215</v>
      </c>
      <c r="H19" s="44" t="s">
        <v>259</v>
      </c>
      <c r="I19" s="44" t="s">
        <v>236</v>
      </c>
    </row>
    <row r="20" spans="1:9">
      <c r="A20" s="40" t="s">
        <v>5</v>
      </c>
      <c r="B20" s="43" t="s">
        <v>175</v>
      </c>
      <c r="C20" s="40" t="s">
        <v>261</v>
      </c>
      <c r="D20" s="40" t="s">
        <v>208</v>
      </c>
      <c r="E20" s="42" t="s">
        <v>280</v>
      </c>
      <c r="F20" s="40" t="s">
        <v>214</v>
      </c>
      <c r="G20" s="40" t="s">
        <v>215</v>
      </c>
      <c r="H20" s="44" t="s">
        <v>259</v>
      </c>
      <c r="I20" s="44" t="s">
        <v>236</v>
      </c>
    </row>
    <row r="21" spans="1:9">
      <c r="A21" s="40" t="s">
        <v>5</v>
      </c>
      <c r="B21" s="43" t="s">
        <v>183</v>
      </c>
      <c r="C21" s="40" t="s">
        <v>262</v>
      </c>
      <c r="D21" s="40" t="s">
        <v>208</v>
      </c>
      <c r="E21" s="42" t="s">
        <v>280</v>
      </c>
      <c r="F21" s="40" t="s">
        <v>214</v>
      </c>
      <c r="G21" s="40" t="s">
        <v>215</v>
      </c>
      <c r="H21" s="44" t="s">
        <v>259</v>
      </c>
      <c r="I21" s="44" t="s">
        <v>236</v>
      </c>
    </row>
    <row r="22" spans="1:9">
      <c r="A22" s="40"/>
      <c r="B22" s="40"/>
      <c r="C22" s="40"/>
      <c r="D22" s="40"/>
      <c r="E22" s="45"/>
      <c r="F22" s="40"/>
      <c r="G22" s="40"/>
      <c r="H22" s="40"/>
      <c r="I22" s="40"/>
    </row>
    <row r="23" spans="1:9">
      <c r="A23" s="40" t="s">
        <v>5</v>
      </c>
      <c r="B23" s="43" t="s">
        <v>13</v>
      </c>
      <c r="C23" s="40" t="s">
        <v>213</v>
      </c>
      <c r="D23" s="40" t="s">
        <v>208</v>
      </c>
      <c r="E23" s="42">
        <v>45429</v>
      </c>
      <c r="F23" s="40" t="s">
        <v>214</v>
      </c>
      <c r="G23" s="40" t="s">
        <v>215</v>
      </c>
      <c r="H23" s="40"/>
      <c r="I23" s="40"/>
    </row>
    <row r="24" spans="1:9">
      <c r="A24" s="40"/>
      <c r="B24" s="40"/>
      <c r="C24" s="40"/>
      <c r="D24" s="40"/>
      <c r="E24" s="45"/>
      <c r="F24" s="40"/>
      <c r="G24" s="40"/>
      <c r="H24" s="40"/>
      <c r="I24" s="40"/>
    </row>
    <row r="25" spans="1:9" ht="15.6">
      <c r="A25" s="40" t="s">
        <v>5</v>
      </c>
      <c r="B25" s="43" t="s">
        <v>139</v>
      </c>
      <c r="C25" s="48" t="s">
        <v>242</v>
      </c>
      <c r="D25" s="48" t="s">
        <v>208</v>
      </c>
      <c r="E25" s="56" t="s">
        <v>282</v>
      </c>
      <c r="F25" s="48" t="s">
        <v>214</v>
      </c>
      <c r="G25" s="40" t="s">
        <v>215</v>
      </c>
      <c r="H25" s="48" t="s">
        <v>243</v>
      </c>
      <c r="I25" s="48" t="s">
        <v>236</v>
      </c>
    </row>
    <row r="26" spans="1:9" ht="15.6">
      <c r="A26" s="40" t="s">
        <v>36</v>
      </c>
      <c r="B26" s="43" t="s">
        <v>91</v>
      </c>
      <c r="C26" s="48" t="s">
        <v>244</v>
      </c>
      <c r="D26" s="48" t="s">
        <v>208</v>
      </c>
      <c r="E26" s="56" t="s">
        <v>282</v>
      </c>
      <c r="F26" s="48" t="s">
        <v>214</v>
      </c>
      <c r="G26" s="40" t="s">
        <v>215</v>
      </c>
      <c r="H26" s="48" t="s">
        <v>243</v>
      </c>
      <c r="I26" s="48" t="s">
        <v>236</v>
      </c>
    </row>
    <row r="27" spans="1:9" ht="15.6">
      <c r="A27" s="40" t="s">
        <v>36</v>
      </c>
      <c r="B27" s="43" t="s">
        <v>142</v>
      </c>
      <c r="C27" s="48" t="s">
        <v>248</v>
      </c>
      <c r="D27" s="49" t="s">
        <v>208</v>
      </c>
      <c r="E27" s="56" t="s">
        <v>281</v>
      </c>
      <c r="F27" s="49" t="s">
        <v>214</v>
      </c>
      <c r="G27" s="40" t="s">
        <v>215</v>
      </c>
      <c r="H27" s="48" t="s">
        <v>243</v>
      </c>
      <c r="I27" s="48" t="s">
        <v>236</v>
      </c>
    </row>
    <row r="28" spans="1:9" ht="15.6">
      <c r="A28" s="40" t="s">
        <v>36</v>
      </c>
      <c r="B28" s="43" t="s">
        <v>147</v>
      </c>
      <c r="C28" s="48" t="s">
        <v>251</v>
      </c>
      <c r="D28" s="48" t="s">
        <v>208</v>
      </c>
      <c r="E28" s="56" t="s">
        <v>281</v>
      </c>
      <c r="F28" s="48" t="s">
        <v>214</v>
      </c>
      <c r="G28" s="40" t="s">
        <v>215</v>
      </c>
      <c r="H28" s="48" t="s">
        <v>243</v>
      </c>
      <c r="I28" s="48" t="s">
        <v>236</v>
      </c>
    </row>
    <row r="29" spans="1:9" ht="15.6">
      <c r="A29" s="40" t="s">
        <v>36</v>
      </c>
      <c r="B29" s="43" t="s">
        <v>150</v>
      </c>
      <c r="C29" s="48" t="s">
        <v>253</v>
      </c>
      <c r="D29" s="49" t="s">
        <v>208</v>
      </c>
      <c r="E29" s="56" t="s">
        <v>281</v>
      </c>
      <c r="F29" s="48" t="s">
        <v>214</v>
      </c>
      <c r="G29" s="40" t="s">
        <v>215</v>
      </c>
      <c r="H29" s="48" t="s">
        <v>243</v>
      </c>
      <c r="I29" s="48" t="s">
        <v>236</v>
      </c>
    </row>
    <row r="30" spans="1:9">
      <c r="A30" s="40"/>
      <c r="B30" s="40"/>
      <c r="C30" s="40"/>
      <c r="D30" s="40"/>
      <c r="E30" s="45"/>
      <c r="F30" s="40"/>
      <c r="G30" s="40"/>
      <c r="H30" s="40"/>
      <c r="I30" s="40"/>
    </row>
    <row r="31" spans="1:9">
      <c r="A31" s="40" t="s">
        <v>16</v>
      </c>
      <c r="B31" s="43" t="s">
        <v>15</v>
      </c>
      <c r="C31" s="40" t="s">
        <v>216</v>
      </c>
      <c r="D31" s="40" t="s">
        <v>208</v>
      </c>
      <c r="E31" s="42" t="s">
        <v>284</v>
      </c>
      <c r="F31" s="40" t="s">
        <v>214</v>
      </c>
      <c r="G31" s="40" t="s">
        <v>215</v>
      </c>
      <c r="H31" s="40">
        <v>379352958</v>
      </c>
      <c r="I31" s="40" t="s">
        <v>211</v>
      </c>
    </row>
    <row r="32" spans="1:9">
      <c r="A32" s="40" t="s">
        <v>8</v>
      </c>
      <c r="B32" s="43" t="s">
        <v>18</v>
      </c>
      <c r="C32" s="40" t="s">
        <v>217</v>
      </c>
      <c r="D32" s="40" t="s">
        <v>208</v>
      </c>
      <c r="E32" s="42" t="s">
        <v>284</v>
      </c>
      <c r="F32" s="40" t="s">
        <v>214</v>
      </c>
      <c r="G32" s="40" t="s">
        <v>215</v>
      </c>
      <c r="H32" s="40">
        <v>379352958</v>
      </c>
      <c r="I32" s="40" t="s">
        <v>211</v>
      </c>
    </row>
    <row r="33" spans="1:9">
      <c r="A33" s="40" t="s">
        <v>5</v>
      </c>
      <c r="B33" s="43" t="s">
        <v>20</v>
      </c>
      <c r="C33" s="40" t="s">
        <v>218</v>
      </c>
      <c r="D33" s="40" t="s">
        <v>208</v>
      </c>
      <c r="E33" s="42" t="s">
        <v>283</v>
      </c>
      <c r="F33" s="40" t="s">
        <v>214</v>
      </c>
      <c r="G33" s="40" t="s">
        <v>215</v>
      </c>
      <c r="H33" s="40">
        <v>379352958</v>
      </c>
      <c r="I33" s="40" t="s">
        <v>211</v>
      </c>
    </row>
    <row r="34" spans="1:9">
      <c r="A34" s="40" t="s">
        <v>23</v>
      </c>
      <c r="B34" s="43" t="s">
        <v>22</v>
      </c>
      <c r="C34" s="40" t="s">
        <v>219</v>
      </c>
      <c r="D34" s="40" t="s">
        <v>208</v>
      </c>
      <c r="E34" s="42" t="s">
        <v>283</v>
      </c>
      <c r="F34" s="40" t="s">
        <v>214</v>
      </c>
      <c r="G34" s="40" t="s">
        <v>215</v>
      </c>
      <c r="H34" s="40">
        <v>379352958</v>
      </c>
      <c r="I34" s="40" t="s">
        <v>211</v>
      </c>
    </row>
    <row r="35" spans="1:9">
      <c r="A35" s="40" t="s">
        <v>5</v>
      </c>
      <c r="B35" s="43" t="s">
        <v>27</v>
      </c>
      <c r="C35" s="40" t="s">
        <v>220</v>
      </c>
      <c r="D35" s="40" t="s">
        <v>208</v>
      </c>
      <c r="E35" s="42" t="s">
        <v>283</v>
      </c>
      <c r="F35" s="40" t="s">
        <v>214</v>
      </c>
      <c r="G35" s="40" t="s">
        <v>215</v>
      </c>
      <c r="H35" s="40">
        <v>379352958</v>
      </c>
      <c r="I35" s="40" t="s">
        <v>211</v>
      </c>
    </row>
    <row r="36" spans="1:9">
      <c r="A36" s="40"/>
      <c r="B36" s="40"/>
      <c r="C36" s="40"/>
      <c r="D36" s="40"/>
      <c r="E36" s="45"/>
      <c r="F36" s="40"/>
      <c r="G36" s="40"/>
      <c r="H36" s="40"/>
      <c r="I36" s="40"/>
    </row>
    <row r="37" spans="1:9">
      <c r="A37" s="40" t="s">
        <v>36</v>
      </c>
      <c r="B37" s="43" t="s">
        <v>165</v>
      </c>
      <c r="C37" s="40" t="s">
        <v>254</v>
      </c>
      <c r="D37" s="40" t="s">
        <v>208</v>
      </c>
      <c r="E37" s="42" t="s">
        <v>285</v>
      </c>
      <c r="F37" s="40" t="s">
        <v>214</v>
      </c>
      <c r="G37" s="40" t="s">
        <v>215</v>
      </c>
      <c r="H37" s="40" t="s">
        <v>255</v>
      </c>
      <c r="I37" s="40" t="s">
        <v>236</v>
      </c>
    </row>
    <row r="38" spans="1:9">
      <c r="A38" s="40" t="s">
        <v>5</v>
      </c>
      <c r="B38" s="43" t="s">
        <v>174</v>
      </c>
      <c r="C38" s="40" t="s">
        <v>256</v>
      </c>
      <c r="D38" s="40" t="s">
        <v>208</v>
      </c>
      <c r="E38" s="42" t="s">
        <v>285</v>
      </c>
      <c r="F38" s="40" t="s">
        <v>214</v>
      </c>
      <c r="G38" s="40" t="s">
        <v>215</v>
      </c>
      <c r="H38" s="40" t="s">
        <v>255</v>
      </c>
      <c r="I38" s="40" t="s">
        <v>236</v>
      </c>
    </row>
    <row r="39" spans="1:9">
      <c r="A39" s="40"/>
      <c r="B39" s="40"/>
      <c r="C39" s="40"/>
      <c r="D39" s="40"/>
      <c r="E39" s="45"/>
      <c r="F39" s="40"/>
      <c r="G39" s="40"/>
      <c r="H39" s="40"/>
      <c r="I39" s="40"/>
    </row>
    <row r="40" spans="1:9">
      <c r="A40" s="40" t="s">
        <v>5</v>
      </c>
      <c r="B40" s="43" t="s">
        <v>31</v>
      </c>
      <c r="C40" s="40" t="s">
        <v>221</v>
      </c>
      <c r="D40" s="40" t="s">
        <v>208</v>
      </c>
      <c r="E40" s="42" t="s">
        <v>286</v>
      </c>
      <c r="F40" s="40" t="s">
        <v>214</v>
      </c>
      <c r="G40" s="40" t="s">
        <v>215</v>
      </c>
      <c r="H40" s="44" t="s">
        <v>222</v>
      </c>
      <c r="I40" s="40" t="s">
        <v>223</v>
      </c>
    </row>
    <row r="41" spans="1:9">
      <c r="A41" s="40"/>
      <c r="B41" s="40"/>
      <c r="C41" s="40"/>
      <c r="D41" s="40"/>
      <c r="E41" s="45"/>
      <c r="F41" s="40"/>
      <c r="G41" s="40"/>
      <c r="H41" s="40"/>
      <c r="I41" s="40"/>
    </row>
    <row r="42" spans="1:9">
      <c r="A42" s="40" t="s">
        <v>36</v>
      </c>
      <c r="B42" s="41" t="s">
        <v>87</v>
      </c>
      <c r="C42" s="40" t="s">
        <v>228</v>
      </c>
      <c r="D42" s="40" t="s">
        <v>225</v>
      </c>
      <c r="E42" s="58" t="s">
        <v>287</v>
      </c>
      <c r="F42" s="40" t="s">
        <v>214</v>
      </c>
      <c r="G42" s="40" t="s">
        <v>215</v>
      </c>
      <c r="H42" s="44" t="s">
        <v>229</v>
      </c>
      <c r="I42" s="40" t="s">
        <v>230</v>
      </c>
    </row>
    <row r="43" spans="1:9">
      <c r="A43" s="40" t="s">
        <v>36</v>
      </c>
      <c r="B43" s="43" t="s">
        <v>95</v>
      </c>
      <c r="C43" s="40" t="s">
        <v>231</v>
      </c>
      <c r="D43" s="40" t="s">
        <v>225</v>
      </c>
      <c r="E43" s="59"/>
      <c r="F43" s="40" t="s">
        <v>214</v>
      </c>
      <c r="G43" s="40" t="s">
        <v>215</v>
      </c>
      <c r="H43" s="44" t="s">
        <v>229</v>
      </c>
      <c r="I43" s="40" t="s">
        <v>211</v>
      </c>
    </row>
    <row r="44" spans="1:9">
      <c r="A44" s="40" t="s">
        <v>36</v>
      </c>
      <c r="B44" s="43" t="s">
        <v>157</v>
      </c>
      <c r="C44" s="40" t="s">
        <v>257</v>
      </c>
      <c r="D44" s="40" t="s">
        <v>225</v>
      </c>
      <c r="E44" s="60"/>
      <c r="F44" s="40" t="s">
        <v>214</v>
      </c>
      <c r="G44" s="40" t="s">
        <v>215</v>
      </c>
      <c r="H44" s="44" t="s">
        <v>229</v>
      </c>
      <c r="I44" s="40" t="s">
        <v>211</v>
      </c>
    </row>
    <row r="45" spans="1:9">
      <c r="A45" s="40"/>
      <c r="B45" s="43"/>
      <c r="C45" s="40"/>
      <c r="D45" s="40"/>
      <c r="E45" s="42"/>
      <c r="F45" s="40"/>
      <c r="G45" s="40"/>
      <c r="H45" s="44"/>
      <c r="I45" s="40"/>
    </row>
    <row r="46" spans="1:9" ht="15.6">
      <c r="A46" s="40" t="s">
        <v>36</v>
      </c>
      <c r="B46" s="43" t="s">
        <v>93</v>
      </c>
      <c r="C46" s="48" t="s">
        <v>245</v>
      </c>
      <c r="D46" s="48" t="s">
        <v>208</v>
      </c>
      <c r="E46" s="57" t="s">
        <v>289</v>
      </c>
      <c r="F46" s="48" t="s">
        <v>214</v>
      </c>
      <c r="G46" s="40" t="s">
        <v>215</v>
      </c>
      <c r="H46" s="48" t="s">
        <v>246</v>
      </c>
      <c r="I46" s="48" t="s">
        <v>236</v>
      </c>
    </row>
    <row r="47" spans="1:9">
      <c r="A47" s="40" t="s">
        <v>5</v>
      </c>
      <c r="B47" s="43" t="s">
        <v>140</v>
      </c>
      <c r="C47" s="49" t="s">
        <v>247</v>
      </c>
      <c r="D47" s="49" t="s">
        <v>208</v>
      </c>
      <c r="E47" s="57" t="s">
        <v>289</v>
      </c>
      <c r="F47" s="49" t="s">
        <v>214</v>
      </c>
      <c r="G47" s="40" t="s">
        <v>215</v>
      </c>
      <c r="H47" s="49" t="s">
        <v>246</v>
      </c>
      <c r="I47" s="49" t="s">
        <v>236</v>
      </c>
    </row>
    <row r="48" spans="1:9" ht="15.6">
      <c r="A48" s="40" t="s">
        <v>36</v>
      </c>
      <c r="B48" s="43" t="s">
        <v>143</v>
      </c>
      <c r="C48" s="48" t="s">
        <v>249</v>
      </c>
      <c r="D48" s="49" t="s">
        <v>208</v>
      </c>
      <c r="E48" s="57" t="s">
        <v>288</v>
      </c>
      <c r="F48" s="49" t="s">
        <v>214</v>
      </c>
      <c r="G48" s="40" t="s">
        <v>215</v>
      </c>
      <c r="H48" s="48" t="s">
        <v>246</v>
      </c>
      <c r="I48" s="48" t="s">
        <v>236</v>
      </c>
    </row>
    <row r="49" spans="1:9" ht="15.6">
      <c r="A49" s="40" t="s">
        <v>5</v>
      </c>
      <c r="B49" s="43" t="s">
        <v>145</v>
      </c>
      <c r="C49" s="48" t="s">
        <v>250</v>
      </c>
      <c r="D49" s="48" t="s">
        <v>208</v>
      </c>
      <c r="E49" s="57" t="s">
        <v>288</v>
      </c>
      <c r="F49" s="48" t="s">
        <v>214</v>
      </c>
      <c r="G49" s="40" t="s">
        <v>215</v>
      </c>
      <c r="H49" s="48" t="s">
        <v>246</v>
      </c>
      <c r="I49" s="48" t="s">
        <v>236</v>
      </c>
    </row>
    <row r="50" spans="1:9" ht="15.6">
      <c r="A50" s="40" t="s">
        <v>23</v>
      </c>
      <c r="B50" s="43" t="s">
        <v>148</v>
      </c>
      <c r="C50" s="48" t="s">
        <v>252</v>
      </c>
      <c r="D50" s="49" t="s">
        <v>208</v>
      </c>
      <c r="E50" s="57" t="s">
        <v>288</v>
      </c>
      <c r="F50" s="49" t="s">
        <v>214</v>
      </c>
      <c r="G50" s="40" t="s">
        <v>215</v>
      </c>
      <c r="H50" s="48" t="s">
        <v>246</v>
      </c>
      <c r="I50" s="48" t="s">
        <v>236</v>
      </c>
    </row>
    <row r="51" spans="1:9">
      <c r="A51" s="40"/>
      <c r="B51" s="40"/>
      <c r="C51" s="40"/>
      <c r="D51" s="40"/>
      <c r="E51" s="45"/>
      <c r="F51" s="40"/>
      <c r="G51" s="40"/>
      <c r="H51" s="40"/>
      <c r="I51" s="40"/>
    </row>
    <row r="52" spans="1:9">
      <c r="A52" s="40" t="s">
        <v>67</v>
      </c>
      <c r="B52" s="43" t="s">
        <v>84</v>
      </c>
      <c r="C52" s="40" t="s">
        <v>224</v>
      </c>
      <c r="D52" s="40" t="s">
        <v>225</v>
      </c>
      <c r="E52" s="42" t="s">
        <v>290</v>
      </c>
      <c r="F52" s="40" t="s">
        <v>214</v>
      </c>
      <c r="G52" s="40" t="s">
        <v>215</v>
      </c>
      <c r="H52" s="40" t="s">
        <v>226</v>
      </c>
      <c r="I52" s="40" t="s">
        <v>211</v>
      </c>
    </row>
    <row r="53" spans="1:9">
      <c r="A53" s="40"/>
      <c r="B53" s="43"/>
      <c r="C53" s="40"/>
      <c r="D53" s="40"/>
      <c r="E53" s="42"/>
      <c r="F53" s="40"/>
      <c r="G53" s="40"/>
      <c r="H53" s="40"/>
      <c r="I53" s="40"/>
    </row>
    <row r="54" spans="1:9">
      <c r="A54" s="40" t="s">
        <v>5</v>
      </c>
      <c r="B54" s="43" t="s">
        <v>130</v>
      </c>
      <c r="C54" s="40" t="s">
        <v>232</v>
      </c>
      <c r="D54" s="50" t="s">
        <v>208</v>
      </c>
      <c r="E54" s="51" t="s">
        <v>233</v>
      </c>
      <c r="F54" s="50" t="s">
        <v>214</v>
      </c>
      <c r="G54" s="50" t="s">
        <v>215</v>
      </c>
      <c r="H54" s="50">
        <v>515309060</v>
      </c>
      <c r="I54" s="40" t="s">
        <v>234</v>
      </c>
    </row>
    <row r="55" spans="1:9">
      <c r="A55" s="40" t="s">
        <v>23</v>
      </c>
      <c r="B55" s="43" t="s">
        <v>131</v>
      </c>
      <c r="C55" s="40" t="s">
        <v>235</v>
      </c>
      <c r="D55" s="52"/>
      <c r="E55" s="53"/>
      <c r="F55" s="52"/>
      <c r="G55" s="52"/>
      <c r="H55" s="52"/>
      <c r="I55" s="40" t="s">
        <v>236</v>
      </c>
    </row>
    <row r="56" spans="1:9">
      <c r="A56" s="40" t="s">
        <v>5</v>
      </c>
      <c r="B56" s="43" t="s">
        <v>133</v>
      </c>
      <c r="C56" s="40" t="s">
        <v>237</v>
      </c>
      <c r="D56" s="52"/>
      <c r="E56" s="53"/>
      <c r="F56" s="52"/>
      <c r="G56" s="52"/>
      <c r="H56" s="52"/>
      <c r="I56" s="40" t="s">
        <v>236</v>
      </c>
    </row>
    <row r="57" spans="1:9">
      <c r="A57" s="40" t="s">
        <v>5</v>
      </c>
      <c r="B57" s="43" t="s">
        <v>134</v>
      </c>
      <c r="C57" s="40" t="s">
        <v>238</v>
      </c>
      <c r="D57" s="52"/>
      <c r="E57" s="53"/>
      <c r="F57" s="52"/>
      <c r="G57" s="52"/>
      <c r="H57" s="52"/>
      <c r="I57" s="40" t="s">
        <v>236</v>
      </c>
    </row>
    <row r="58" spans="1:9">
      <c r="A58" s="40" t="s">
        <v>5</v>
      </c>
      <c r="B58" s="43" t="s">
        <v>136</v>
      </c>
      <c r="C58" s="54" t="s">
        <v>239</v>
      </c>
      <c r="D58" s="52"/>
      <c r="E58" s="53"/>
      <c r="F58" s="52"/>
      <c r="G58" s="52"/>
      <c r="H58" s="52"/>
      <c r="I58" s="40" t="s">
        <v>240</v>
      </c>
    </row>
    <row r="59" spans="1:9">
      <c r="A59" s="40" t="s">
        <v>36</v>
      </c>
      <c r="B59" s="43" t="s">
        <v>138</v>
      </c>
      <c r="C59" s="44" t="s">
        <v>241</v>
      </c>
      <c r="D59" s="52"/>
      <c r="E59" s="53"/>
      <c r="F59" s="52"/>
      <c r="G59" s="52"/>
      <c r="H59" s="52"/>
      <c r="I59" s="40" t="s">
        <v>236</v>
      </c>
    </row>
    <row r="60" spans="1:9">
      <c r="B60" s="28"/>
    </row>
    <row r="61" spans="1:9">
      <c r="B61" s="28"/>
    </row>
    <row r="67" spans="2:2">
      <c r="B67" s="28"/>
    </row>
    <row r="68" spans="2:2">
      <c r="B68" s="28"/>
    </row>
    <row r="69" spans="2:2">
      <c r="B69" s="28"/>
    </row>
    <row r="70" spans="2:2">
      <c r="B70" s="28"/>
    </row>
    <row r="71" spans="2:2">
      <c r="B71" s="28"/>
    </row>
    <row r="72" spans="2:2">
      <c r="B72" s="28"/>
    </row>
    <row r="73" spans="2:2">
      <c r="B73" s="28"/>
    </row>
    <row r="74" spans="2:2">
      <c r="B74" s="28"/>
    </row>
    <row r="75" spans="2:2">
      <c r="B75" s="28"/>
    </row>
    <row r="76" spans="2:2">
      <c r="B76" s="28"/>
    </row>
    <row r="77" spans="2:2">
      <c r="B77" s="28"/>
    </row>
    <row r="78" spans="2:2">
      <c r="B78" s="28"/>
    </row>
    <row r="79" spans="2:2">
      <c r="B79" s="28"/>
    </row>
    <row r="80" spans="2:2">
      <c r="B80" s="28"/>
    </row>
    <row r="81" spans="2:2">
      <c r="B81" s="28"/>
    </row>
    <row r="82" spans="2:2">
      <c r="B82" s="28"/>
    </row>
    <row r="83" spans="2:2">
      <c r="B83" s="28"/>
    </row>
    <row r="84" spans="2:2">
      <c r="B84" s="28"/>
    </row>
    <row r="91" spans="2:2">
      <c r="B91" s="28"/>
    </row>
    <row r="102" spans="2:2">
      <c r="B102" s="28"/>
    </row>
    <row r="103" spans="2:2">
      <c r="B103" s="28"/>
    </row>
    <row r="104" spans="2:2">
      <c r="B104" s="28"/>
    </row>
    <row r="107" spans="2:2">
      <c r="B107" s="28"/>
    </row>
    <row r="108" spans="2:2">
      <c r="B108" s="28"/>
    </row>
    <row r="110" spans="2:2">
      <c r="B110" s="30"/>
    </row>
    <row r="111" spans="2:2">
      <c r="B111" s="28"/>
    </row>
    <row r="112" spans="2:2">
      <c r="B112" s="28"/>
    </row>
    <row r="113" spans="2:2">
      <c r="B113" s="29"/>
    </row>
    <row r="114" spans="2:2">
      <c r="B114" s="28"/>
    </row>
    <row r="119" spans="2:2">
      <c r="B119" s="28"/>
    </row>
    <row r="123" spans="2:2">
      <c r="B123" s="29"/>
    </row>
    <row r="124" spans="2:2">
      <c r="B124" s="29"/>
    </row>
    <row r="126" spans="2:2">
      <c r="B126" s="29"/>
    </row>
    <row r="127" spans="2:2">
      <c r="B127" s="29"/>
    </row>
    <row r="128" spans="2:2">
      <c r="B128" s="29"/>
    </row>
    <row r="134" spans="2:2">
      <c r="B134" s="29"/>
    </row>
  </sheetData>
  <mergeCells count="7">
    <mergeCell ref="A1:I1"/>
    <mergeCell ref="F54:F59"/>
    <mergeCell ref="D54:D59"/>
    <mergeCell ref="G54:G59"/>
    <mergeCell ref="E54:E59"/>
    <mergeCell ref="H54:H59"/>
    <mergeCell ref="E42:E44"/>
  </mergeCells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6"/>
  <sheetViews>
    <sheetView topLeftCell="A143" workbookViewId="0"/>
  </sheetViews>
  <sheetFormatPr defaultRowHeight="14.4"/>
  <cols>
    <col min="1" max="1" width="10" style="32" customWidth="1"/>
    <col min="2" max="2" width="32.33203125" style="32" customWidth="1"/>
    <col min="6" max="6" width="13.77734375" customWidth="1"/>
  </cols>
  <sheetData>
    <row r="1" spans="1:6" ht="16.2" customHeight="1" thickBot="1">
      <c r="A1" s="1" t="s">
        <v>0</v>
      </c>
      <c r="B1" s="2" t="s">
        <v>1</v>
      </c>
    </row>
    <row r="2" spans="1:6" ht="15.6" customHeight="1">
      <c r="A2" s="3" t="s">
        <v>2</v>
      </c>
      <c r="B2" s="4" t="s">
        <v>3</v>
      </c>
      <c r="E2" s="5" t="s">
        <v>4</v>
      </c>
      <c r="F2" t="str">
        <f t="shared" ref="F2:F33" si="0">VLOOKUP(E2,A:B,2,0)</f>
        <v>环境工程系</v>
      </c>
    </row>
    <row r="3" spans="1:6" ht="15.6" customHeight="1">
      <c r="A3" s="6" t="s">
        <v>6</v>
      </c>
      <c r="B3" s="7" t="s">
        <v>3</v>
      </c>
      <c r="E3" s="5" t="s">
        <v>7</v>
      </c>
      <c r="F3" t="str">
        <f t="shared" si="0"/>
        <v>本科教学实验中心</v>
      </c>
    </row>
    <row r="4" spans="1:6" ht="15.6" customHeight="1">
      <c r="A4" s="6" t="s">
        <v>9</v>
      </c>
      <c r="B4" s="7" t="s">
        <v>3</v>
      </c>
      <c r="E4" s="5" t="s">
        <v>10</v>
      </c>
      <c r="F4" t="str">
        <f t="shared" si="0"/>
        <v>环境工程系</v>
      </c>
    </row>
    <row r="5" spans="1:6" ht="15.6" customHeight="1">
      <c r="A5" s="6" t="s">
        <v>11</v>
      </c>
      <c r="B5" s="7" t="s">
        <v>12</v>
      </c>
      <c r="E5" s="8" t="s">
        <v>13</v>
      </c>
      <c r="F5" t="str">
        <f t="shared" si="0"/>
        <v>环境工程系</v>
      </c>
    </row>
    <row r="6" spans="1:6" ht="15.6" customHeight="1">
      <c r="A6" s="9" t="s">
        <v>14</v>
      </c>
      <c r="B6" s="7" t="s">
        <v>12</v>
      </c>
      <c r="E6" s="5" t="s">
        <v>15</v>
      </c>
      <c r="F6" t="str">
        <f t="shared" si="0"/>
        <v>环保设备工程系</v>
      </c>
    </row>
    <row r="7" spans="1:6" ht="15.6" customHeight="1">
      <c r="A7" s="9" t="s">
        <v>17</v>
      </c>
      <c r="B7" s="7" t="s">
        <v>12</v>
      </c>
      <c r="E7" s="5" t="s">
        <v>18</v>
      </c>
      <c r="F7" t="str">
        <f t="shared" si="0"/>
        <v>本科教学实验中心</v>
      </c>
    </row>
    <row r="8" spans="1:6" ht="15.6" customHeight="1">
      <c r="A8" s="9" t="s">
        <v>19</v>
      </c>
      <c r="B8" s="7" t="s">
        <v>12</v>
      </c>
      <c r="E8" s="8" t="s">
        <v>20</v>
      </c>
      <c r="F8" t="str">
        <f t="shared" si="0"/>
        <v>环境工程系</v>
      </c>
    </row>
    <row r="9" spans="1:6" ht="15.6" customHeight="1">
      <c r="A9" s="9" t="s">
        <v>21</v>
      </c>
      <c r="B9" s="7" t="s">
        <v>12</v>
      </c>
      <c r="E9" s="8" t="s">
        <v>22</v>
      </c>
      <c r="F9" t="str">
        <f t="shared" si="0"/>
        <v>环境科学系</v>
      </c>
    </row>
    <row r="10" spans="1:6" ht="15.6" customHeight="1">
      <c r="A10" s="9" t="s">
        <v>24</v>
      </c>
      <c r="B10" s="7" t="s">
        <v>12</v>
      </c>
      <c r="E10" s="10" t="s">
        <v>25</v>
      </c>
      <c r="F10" t="str">
        <f t="shared" si="0"/>
        <v>环境科学系</v>
      </c>
    </row>
    <row r="11" spans="1:6" ht="15.6" customHeight="1">
      <c r="A11" s="9" t="s">
        <v>26</v>
      </c>
      <c r="B11" s="7" t="s">
        <v>12</v>
      </c>
      <c r="E11" s="10" t="s">
        <v>27</v>
      </c>
      <c r="F11" t="str">
        <f t="shared" si="0"/>
        <v>环境工程系</v>
      </c>
    </row>
    <row r="12" spans="1:6" ht="15.6" customHeight="1">
      <c r="A12" s="9" t="s">
        <v>28</v>
      </c>
      <c r="B12" s="7" t="s">
        <v>12</v>
      </c>
      <c r="E12" s="10" t="s">
        <v>29</v>
      </c>
      <c r="F12" t="str">
        <f t="shared" si="0"/>
        <v>本科教学实验中心</v>
      </c>
    </row>
    <row r="13" spans="1:6" ht="15.6" customHeight="1">
      <c r="A13" s="9" t="s">
        <v>30</v>
      </c>
      <c r="B13" s="7" t="s">
        <v>12</v>
      </c>
      <c r="E13" s="10" t="s">
        <v>31</v>
      </c>
      <c r="F13" t="str">
        <f t="shared" si="0"/>
        <v>环境工程系</v>
      </c>
    </row>
    <row r="14" spans="1:6" ht="15.6" customHeight="1">
      <c r="A14" s="9" t="s">
        <v>32</v>
      </c>
      <c r="B14" s="7" t="s">
        <v>12</v>
      </c>
      <c r="E14" s="10"/>
      <c r="F14" t="e">
        <f t="shared" si="0"/>
        <v>#N/A</v>
      </c>
    </row>
    <row r="15" spans="1:6" ht="15.6" customHeight="1">
      <c r="A15" s="9" t="s">
        <v>33</v>
      </c>
      <c r="B15" s="7" t="s">
        <v>34</v>
      </c>
      <c r="E15" s="5" t="s">
        <v>35</v>
      </c>
      <c r="F15" t="str">
        <f t="shared" si="0"/>
        <v>市政工程系</v>
      </c>
    </row>
    <row r="16" spans="1:6" ht="15.6" customHeight="1">
      <c r="A16" s="6" t="s">
        <v>37</v>
      </c>
      <c r="B16" s="11" t="s">
        <v>38</v>
      </c>
      <c r="E16" s="5" t="s">
        <v>39</v>
      </c>
      <c r="F16" t="str">
        <f t="shared" si="0"/>
        <v>市政工程系</v>
      </c>
    </row>
    <row r="17" spans="1:6" ht="15.6" customHeight="1">
      <c r="A17" s="6" t="s">
        <v>40</v>
      </c>
      <c r="B17" s="11" t="s">
        <v>38</v>
      </c>
      <c r="E17" s="5" t="s">
        <v>41</v>
      </c>
      <c r="F17" t="str">
        <f t="shared" si="0"/>
        <v>环境科学系</v>
      </c>
    </row>
    <row r="18" spans="1:6" ht="15.6" customHeight="1">
      <c r="A18" s="6" t="s">
        <v>42</v>
      </c>
      <c r="B18" s="11" t="s">
        <v>38</v>
      </c>
      <c r="E18" s="5" t="s">
        <v>43</v>
      </c>
      <c r="F18" t="str">
        <f t="shared" si="0"/>
        <v>市政工程系</v>
      </c>
    </row>
    <row r="19" spans="1:6" ht="15.6" customHeight="1">
      <c r="A19" s="6" t="s">
        <v>44</v>
      </c>
      <c r="B19" s="11" t="s">
        <v>38</v>
      </c>
      <c r="E19" s="8" t="s">
        <v>45</v>
      </c>
      <c r="F19" t="str">
        <f t="shared" si="0"/>
        <v>市政工程系</v>
      </c>
    </row>
    <row r="20" spans="1:6" ht="15.6" customHeight="1">
      <c r="A20" s="12" t="s">
        <v>46</v>
      </c>
      <c r="B20" s="13" t="s">
        <v>38</v>
      </c>
      <c r="E20" s="5" t="s">
        <v>47</v>
      </c>
      <c r="F20" t="str">
        <f t="shared" si="0"/>
        <v>市政工程系</v>
      </c>
    </row>
    <row r="21" spans="1:6" ht="15.6" customHeight="1">
      <c r="A21" s="6" t="s">
        <v>48</v>
      </c>
      <c r="B21" s="11" t="s">
        <v>34</v>
      </c>
      <c r="E21" s="10" t="s">
        <v>49</v>
      </c>
      <c r="F21" t="str">
        <f t="shared" si="0"/>
        <v>环境科学系</v>
      </c>
    </row>
    <row r="22" spans="1:6" ht="15.6" customHeight="1">
      <c r="A22" s="6" t="s">
        <v>50</v>
      </c>
      <c r="B22" s="11" t="s">
        <v>34</v>
      </c>
      <c r="E22" s="10" t="s">
        <v>51</v>
      </c>
      <c r="F22" t="str">
        <f t="shared" si="0"/>
        <v>市政工程系</v>
      </c>
    </row>
    <row r="23" spans="1:6" ht="15.6" customHeight="1">
      <c r="A23" s="6" t="s">
        <v>52</v>
      </c>
      <c r="B23" s="11" t="s">
        <v>34</v>
      </c>
      <c r="E23" s="10" t="s">
        <v>53</v>
      </c>
      <c r="F23" t="str">
        <f t="shared" si="0"/>
        <v>环境工程系</v>
      </c>
    </row>
    <row r="24" spans="1:6" ht="15.6" customHeight="1">
      <c r="A24" s="6" t="s">
        <v>54</v>
      </c>
      <c r="B24" s="11" t="s">
        <v>34</v>
      </c>
      <c r="E24" s="10" t="s">
        <v>55</v>
      </c>
      <c r="F24" t="str">
        <f t="shared" si="0"/>
        <v>市政工程系</v>
      </c>
    </row>
    <row r="25" spans="1:6" ht="15.6" customHeight="1">
      <c r="A25" s="9" t="s">
        <v>56</v>
      </c>
      <c r="B25" s="11" t="s">
        <v>8</v>
      </c>
      <c r="E25" s="8" t="s">
        <v>57</v>
      </c>
      <c r="F25" t="str">
        <f t="shared" si="0"/>
        <v>市政工程系</v>
      </c>
    </row>
    <row r="26" spans="1:6" ht="15.6" customHeight="1">
      <c r="A26" s="6" t="s">
        <v>58</v>
      </c>
      <c r="B26" s="11" t="s">
        <v>8</v>
      </c>
      <c r="E26" s="10" t="s">
        <v>59</v>
      </c>
      <c r="F26" t="str">
        <f t="shared" si="0"/>
        <v>市政工程系</v>
      </c>
    </row>
    <row r="27" spans="1:6" ht="15.6" customHeight="1">
      <c r="A27" s="12" t="s">
        <v>60</v>
      </c>
      <c r="B27" s="11" t="s">
        <v>8</v>
      </c>
      <c r="E27" s="10" t="s">
        <v>61</v>
      </c>
      <c r="F27" t="str">
        <f t="shared" si="0"/>
        <v>市政工程系</v>
      </c>
    </row>
    <row r="28" spans="1:6" ht="15.6" customHeight="1">
      <c r="A28" s="6" t="s">
        <v>62</v>
      </c>
      <c r="B28" s="11" t="s">
        <v>8</v>
      </c>
      <c r="E28" s="10" t="s">
        <v>63</v>
      </c>
      <c r="F28" t="str">
        <f t="shared" si="0"/>
        <v>市政工程系</v>
      </c>
    </row>
    <row r="29" spans="1:6" ht="15.6" customHeight="1">
      <c r="A29" s="6" t="s">
        <v>64</v>
      </c>
      <c r="B29" s="11" t="s">
        <v>8</v>
      </c>
      <c r="E29" s="10"/>
      <c r="F29" t="e">
        <f t="shared" si="0"/>
        <v>#N/A</v>
      </c>
    </row>
    <row r="30" spans="1:6" ht="15.6" customHeight="1">
      <c r="A30" s="6" t="s">
        <v>65</v>
      </c>
      <c r="B30" s="11" t="s">
        <v>8</v>
      </c>
      <c r="E30" s="5" t="s">
        <v>66</v>
      </c>
      <c r="F30" t="str">
        <f t="shared" si="0"/>
        <v>建筑环境与能源应用工程系</v>
      </c>
    </row>
    <row r="31" spans="1:6" ht="15.6" customHeight="1">
      <c r="A31" s="6" t="s">
        <v>68</v>
      </c>
      <c r="B31" s="11" t="s">
        <v>8</v>
      </c>
      <c r="E31" s="5" t="s">
        <v>69</v>
      </c>
      <c r="F31" t="str">
        <f t="shared" si="0"/>
        <v>建筑环境与能源应用工程系</v>
      </c>
    </row>
    <row r="32" spans="1:6" ht="15.6" customHeight="1">
      <c r="A32" s="6" t="s">
        <v>70</v>
      </c>
      <c r="B32" s="11" t="s">
        <v>8</v>
      </c>
      <c r="E32" s="5" t="s">
        <v>71</v>
      </c>
      <c r="F32" t="str">
        <f t="shared" si="0"/>
        <v>建筑环境与能源应用工程系</v>
      </c>
    </row>
    <row r="33" spans="1:6" ht="15.6" customHeight="1">
      <c r="A33" s="6" t="s">
        <v>72</v>
      </c>
      <c r="B33" s="11" t="s">
        <v>8</v>
      </c>
      <c r="E33" s="5" t="s">
        <v>73</v>
      </c>
      <c r="F33" t="str">
        <f t="shared" si="0"/>
        <v>建筑环境与能源应用工程系</v>
      </c>
    </row>
    <row r="34" spans="1:6" ht="15.6" customHeight="1">
      <c r="A34" s="12" t="s">
        <v>74</v>
      </c>
      <c r="B34" s="11" t="s">
        <v>8</v>
      </c>
      <c r="E34" s="5" t="s">
        <v>75</v>
      </c>
      <c r="F34" t="str">
        <f t="shared" ref="F34:F65" si="1">VLOOKUP(E34,A:B,2,0)</f>
        <v>建筑环境与能源应用工程系</v>
      </c>
    </row>
    <row r="35" spans="1:6" ht="15.6" customHeight="1">
      <c r="A35" s="6" t="s">
        <v>76</v>
      </c>
      <c r="B35" s="11" t="s">
        <v>8</v>
      </c>
      <c r="E35" s="5" t="s">
        <v>77</v>
      </c>
      <c r="F35" t="str">
        <f t="shared" si="1"/>
        <v>建筑环境与能源应用工程系</v>
      </c>
    </row>
    <row r="36" spans="1:6" ht="15.6" customHeight="1">
      <c r="A36" s="6" t="s">
        <v>7</v>
      </c>
      <c r="B36" s="11" t="s">
        <v>8</v>
      </c>
      <c r="E36" s="8" t="s">
        <v>78</v>
      </c>
      <c r="F36" t="str">
        <f t="shared" si="1"/>
        <v>建筑环境与能源应用工程系</v>
      </c>
    </row>
    <row r="37" spans="1:6" ht="15.6" customHeight="1">
      <c r="A37" s="6" t="s">
        <v>18</v>
      </c>
      <c r="B37" s="11" t="s">
        <v>8</v>
      </c>
      <c r="E37" s="5" t="s">
        <v>64</v>
      </c>
      <c r="F37" t="str">
        <f t="shared" si="1"/>
        <v>本科教学实验中心</v>
      </c>
    </row>
    <row r="38" spans="1:6" ht="15.6" customHeight="1">
      <c r="A38" s="6" t="s">
        <v>79</v>
      </c>
      <c r="B38" s="11" t="s">
        <v>8</v>
      </c>
      <c r="E38" s="8" t="s">
        <v>80</v>
      </c>
      <c r="F38" t="str">
        <f t="shared" si="1"/>
        <v>建筑环境与能源应用工程系</v>
      </c>
    </row>
    <row r="39" spans="1:6" ht="15.6" customHeight="1">
      <c r="A39" s="6" t="s">
        <v>81</v>
      </c>
      <c r="B39" s="11" t="s">
        <v>8</v>
      </c>
      <c r="E39" s="10" t="s">
        <v>82</v>
      </c>
      <c r="F39" t="str">
        <f t="shared" si="1"/>
        <v>建筑环境与能源应用工程系</v>
      </c>
    </row>
    <row r="40" spans="1:6" ht="15.6" customHeight="1">
      <c r="A40" s="12" t="s">
        <v>83</v>
      </c>
      <c r="B40" s="11" t="s">
        <v>8</v>
      </c>
      <c r="E40" s="10" t="s">
        <v>84</v>
      </c>
      <c r="F40" t="str">
        <f t="shared" si="1"/>
        <v>建筑环境与能源应用工程系</v>
      </c>
    </row>
    <row r="41" spans="1:6" ht="15.6" customHeight="1">
      <c r="A41" s="6" t="s">
        <v>85</v>
      </c>
      <c r="B41" s="11" t="s">
        <v>8</v>
      </c>
      <c r="E41" s="10" t="s">
        <v>86</v>
      </c>
      <c r="F41" t="str">
        <f t="shared" si="1"/>
        <v>建筑环境与能源应用工程系</v>
      </c>
    </row>
    <row r="42" spans="1:6" ht="15.6" customHeight="1">
      <c r="A42" s="6" t="s">
        <v>87</v>
      </c>
      <c r="B42" s="14" t="s">
        <v>36</v>
      </c>
      <c r="E42" s="10" t="s">
        <v>88</v>
      </c>
      <c r="F42" t="str">
        <f t="shared" si="1"/>
        <v>建筑环境与能源应用工程系</v>
      </c>
    </row>
    <row r="43" spans="1:6" ht="15.6" customHeight="1">
      <c r="A43" s="6" t="s">
        <v>89</v>
      </c>
      <c r="B43" s="14" t="s">
        <v>36</v>
      </c>
      <c r="E43" s="10" t="s">
        <v>90</v>
      </c>
      <c r="F43" t="str">
        <f t="shared" si="1"/>
        <v>建筑环境与能源应用工程系</v>
      </c>
    </row>
    <row r="44" spans="1:6" ht="15.6" customHeight="1">
      <c r="A44" s="6" t="s">
        <v>91</v>
      </c>
      <c r="B44" s="14" t="s">
        <v>36</v>
      </c>
      <c r="E44" s="10" t="s">
        <v>92</v>
      </c>
      <c r="F44" t="str">
        <f t="shared" si="1"/>
        <v>建筑环境与能源应用工程系</v>
      </c>
    </row>
    <row r="45" spans="1:6" ht="15.6" customHeight="1">
      <c r="A45" s="6" t="s">
        <v>35</v>
      </c>
      <c r="B45" s="14" t="s">
        <v>36</v>
      </c>
      <c r="E45" s="10"/>
      <c r="F45" t="e">
        <f t="shared" si="1"/>
        <v>#N/A</v>
      </c>
    </row>
    <row r="46" spans="1:6" ht="15.6" customHeight="1">
      <c r="A46" s="6" t="s">
        <v>39</v>
      </c>
      <c r="B46" s="14" t="s">
        <v>36</v>
      </c>
      <c r="E46" s="5" t="s">
        <v>87</v>
      </c>
      <c r="F46" t="str">
        <f t="shared" si="1"/>
        <v>市政工程系</v>
      </c>
    </row>
    <row r="47" spans="1:6" ht="15.6" customHeight="1">
      <c r="A47" s="6" t="s">
        <v>93</v>
      </c>
      <c r="B47" s="14" t="s">
        <v>36</v>
      </c>
      <c r="E47" s="5" t="s">
        <v>94</v>
      </c>
      <c r="F47" t="str">
        <f t="shared" si="1"/>
        <v>环境科学系</v>
      </c>
    </row>
    <row r="48" spans="1:6" ht="15.6" customHeight="1">
      <c r="A48" s="6" t="s">
        <v>95</v>
      </c>
      <c r="B48" s="14" t="s">
        <v>36</v>
      </c>
      <c r="E48" s="5" t="s">
        <v>95</v>
      </c>
      <c r="F48" t="str">
        <f t="shared" si="1"/>
        <v>市政工程系</v>
      </c>
    </row>
    <row r="49" spans="1:6" ht="15.6" customHeight="1">
      <c r="A49" s="6" t="s">
        <v>43</v>
      </c>
      <c r="B49" s="14" t="s">
        <v>36</v>
      </c>
      <c r="E49" s="5" t="s">
        <v>79</v>
      </c>
      <c r="F49" t="str">
        <f t="shared" si="1"/>
        <v>本科教学实验中心</v>
      </c>
    </row>
    <row r="50" spans="1:6" ht="15.6" customHeight="1">
      <c r="A50" s="6" t="s">
        <v>96</v>
      </c>
      <c r="B50" s="14" t="s">
        <v>36</v>
      </c>
      <c r="E50" s="8" t="s">
        <v>97</v>
      </c>
      <c r="F50" t="str">
        <f t="shared" si="1"/>
        <v>市政工程系</v>
      </c>
    </row>
    <row r="51" spans="1:6" ht="15.6" customHeight="1">
      <c r="A51" s="6" t="s">
        <v>98</v>
      </c>
      <c r="B51" s="14" t="s">
        <v>36</v>
      </c>
      <c r="E51" s="10" t="s">
        <v>99</v>
      </c>
      <c r="F51" t="str">
        <f t="shared" si="1"/>
        <v>市政工程系</v>
      </c>
    </row>
    <row r="52" spans="1:6" ht="15.6" customHeight="1">
      <c r="A52" s="12" t="s">
        <v>100</v>
      </c>
      <c r="B52" s="14" t="s">
        <v>36</v>
      </c>
      <c r="E52" s="10"/>
      <c r="F52" t="e">
        <f t="shared" si="1"/>
        <v>#N/A</v>
      </c>
    </row>
    <row r="53" spans="1:6" ht="15.6" customHeight="1">
      <c r="A53" s="12" t="s">
        <v>45</v>
      </c>
      <c r="B53" s="14" t="s">
        <v>36</v>
      </c>
      <c r="E53" s="5" t="s">
        <v>101</v>
      </c>
      <c r="F53" t="str">
        <f t="shared" si="1"/>
        <v>环保设备工程系</v>
      </c>
    </row>
    <row r="54" spans="1:6" ht="15.6" customHeight="1">
      <c r="A54" s="6" t="s">
        <v>47</v>
      </c>
      <c r="B54" s="14" t="s">
        <v>36</v>
      </c>
      <c r="E54" s="5" t="s">
        <v>102</v>
      </c>
      <c r="F54" t="str">
        <f t="shared" si="1"/>
        <v>环保设备工程系</v>
      </c>
    </row>
    <row r="55" spans="1:6" ht="15.6" customHeight="1">
      <c r="A55" s="6" t="s">
        <v>66</v>
      </c>
      <c r="B55" s="14" t="s">
        <v>67</v>
      </c>
      <c r="E55" s="5" t="s">
        <v>103</v>
      </c>
      <c r="F55" t="str">
        <f t="shared" si="1"/>
        <v>化学基础教学部</v>
      </c>
    </row>
    <row r="56" spans="1:6" ht="15.6" customHeight="1">
      <c r="A56" s="6" t="s">
        <v>105</v>
      </c>
      <c r="B56" s="14" t="s">
        <v>67</v>
      </c>
      <c r="E56" s="5" t="s">
        <v>106</v>
      </c>
      <c r="F56" t="str">
        <f t="shared" si="1"/>
        <v>化学基础教学部</v>
      </c>
    </row>
    <row r="57" spans="1:6" ht="15.6" customHeight="1">
      <c r="A57" s="6" t="s">
        <v>107</v>
      </c>
      <c r="B57" s="14" t="s">
        <v>67</v>
      </c>
      <c r="E57" s="5" t="s">
        <v>108</v>
      </c>
      <c r="F57" t="str">
        <f t="shared" si="1"/>
        <v>环保设备工程系</v>
      </c>
    </row>
    <row r="58" spans="1:6" ht="15.6" customHeight="1">
      <c r="A58" s="6" t="s">
        <v>73</v>
      </c>
      <c r="B58" s="14" t="s">
        <v>67</v>
      </c>
      <c r="E58" s="10" t="s">
        <v>109</v>
      </c>
      <c r="F58" t="str">
        <f t="shared" si="1"/>
        <v>环保设备工程系</v>
      </c>
    </row>
    <row r="59" spans="1:6" ht="15.6" customHeight="1">
      <c r="A59" s="6" t="s">
        <v>69</v>
      </c>
      <c r="B59" s="14" t="s">
        <v>67</v>
      </c>
      <c r="E59" s="10" t="s">
        <v>110</v>
      </c>
      <c r="F59" t="str">
        <f t="shared" si="1"/>
        <v>建筑环境与能源应用工程系</v>
      </c>
    </row>
    <row r="60" spans="1:6" ht="15.6" customHeight="1">
      <c r="A60" s="6" t="s">
        <v>75</v>
      </c>
      <c r="B60" s="14" t="s">
        <v>67</v>
      </c>
      <c r="E60" s="15" t="s">
        <v>111</v>
      </c>
      <c r="F60" t="e">
        <f t="shared" si="1"/>
        <v>#N/A</v>
      </c>
    </row>
    <row r="61" spans="1:6" ht="15.6" customHeight="1">
      <c r="A61" s="6" t="s">
        <v>71</v>
      </c>
      <c r="B61" s="14" t="s">
        <v>67</v>
      </c>
      <c r="E61" s="10"/>
      <c r="F61" t="e">
        <f t="shared" si="1"/>
        <v>#N/A</v>
      </c>
    </row>
    <row r="62" spans="1:6" ht="15.6" customHeight="1">
      <c r="A62" s="6" t="s">
        <v>112</v>
      </c>
      <c r="B62" s="14" t="s">
        <v>67</v>
      </c>
      <c r="E62" s="5" t="s">
        <v>113</v>
      </c>
      <c r="F62" t="str">
        <f t="shared" si="1"/>
        <v>化学基础教学部</v>
      </c>
    </row>
    <row r="63" spans="1:6" ht="15.6" customHeight="1">
      <c r="A63" s="6" t="s">
        <v>77</v>
      </c>
      <c r="B63" s="14" t="s">
        <v>67</v>
      </c>
      <c r="E63" s="8" t="s">
        <v>114</v>
      </c>
      <c r="F63" t="str">
        <f t="shared" si="1"/>
        <v>化学基础教学部</v>
      </c>
    </row>
    <row r="64" spans="1:6" ht="15.6" customHeight="1">
      <c r="A64" s="12" t="s">
        <v>78</v>
      </c>
      <c r="B64" s="14" t="s">
        <v>67</v>
      </c>
      <c r="E64" s="5" t="s">
        <v>115</v>
      </c>
      <c r="F64" t="str">
        <f t="shared" si="1"/>
        <v>化学基础教学部</v>
      </c>
    </row>
    <row r="65" spans="1:6" ht="15.6" customHeight="1">
      <c r="A65" s="6" t="s">
        <v>116</v>
      </c>
      <c r="B65" s="14" t="s">
        <v>16</v>
      </c>
      <c r="E65" s="5" t="s">
        <v>117</v>
      </c>
      <c r="F65" t="str">
        <f t="shared" si="1"/>
        <v>化学基础教学部</v>
      </c>
    </row>
    <row r="66" spans="1:6" ht="15.6" customHeight="1">
      <c r="A66" s="6" t="s">
        <v>118</v>
      </c>
      <c r="B66" s="14" t="s">
        <v>16</v>
      </c>
      <c r="E66" s="8" t="s">
        <v>74</v>
      </c>
      <c r="F66" t="str">
        <f t="shared" ref="F66:F97" si="2">VLOOKUP(E66,A:B,2,0)</f>
        <v>本科教学实验中心</v>
      </c>
    </row>
    <row r="67" spans="1:6" ht="15.6" customHeight="1">
      <c r="A67" s="6" t="s">
        <v>119</v>
      </c>
      <c r="B67" s="14" t="s">
        <v>16</v>
      </c>
      <c r="E67" s="5" t="s">
        <v>76</v>
      </c>
      <c r="F67" t="str">
        <f t="shared" si="2"/>
        <v>本科教学实验中心</v>
      </c>
    </row>
    <row r="68" spans="1:6" ht="15.6" customHeight="1">
      <c r="A68" s="6" t="s">
        <v>120</v>
      </c>
      <c r="B68" s="14" t="s">
        <v>16</v>
      </c>
      <c r="E68" s="5" t="s">
        <v>121</v>
      </c>
      <c r="F68" t="str">
        <f t="shared" si="2"/>
        <v>化学基础教学部</v>
      </c>
    </row>
    <row r="69" spans="1:6" ht="15.6" customHeight="1">
      <c r="A69" s="6" t="s">
        <v>122</v>
      </c>
      <c r="B69" s="14" t="s">
        <v>16</v>
      </c>
      <c r="E69" s="8" t="s">
        <v>123</v>
      </c>
      <c r="F69" t="str">
        <f t="shared" si="2"/>
        <v>化学基础教学部</v>
      </c>
    </row>
    <row r="70" spans="1:6" ht="15.6" customHeight="1">
      <c r="A70" s="6" t="s">
        <v>102</v>
      </c>
      <c r="B70" s="14" t="s">
        <v>16</v>
      </c>
      <c r="E70" s="10" t="s">
        <v>124</v>
      </c>
      <c r="F70" t="str">
        <f t="shared" si="2"/>
        <v>环境科学系</v>
      </c>
    </row>
    <row r="71" spans="1:6" ht="15.6" customHeight="1">
      <c r="A71" s="6" t="s">
        <v>101</v>
      </c>
      <c r="B71" s="14" t="s">
        <v>16</v>
      </c>
      <c r="E71" s="10" t="s">
        <v>125</v>
      </c>
      <c r="F71" t="str">
        <f t="shared" si="2"/>
        <v>化学基础教学部</v>
      </c>
    </row>
    <row r="72" spans="1:6" ht="15.6" customHeight="1">
      <c r="A72" s="12" t="s">
        <v>126</v>
      </c>
      <c r="B72" s="14" t="s">
        <v>16</v>
      </c>
      <c r="E72" s="10" t="s">
        <v>127</v>
      </c>
      <c r="F72" t="str">
        <f t="shared" si="2"/>
        <v>本科教学实验中心</v>
      </c>
    </row>
    <row r="73" spans="1:6" ht="15.6" customHeight="1">
      <c r="A73" s="6" t="s">
        <v>108</v>
      </c>
      <c r="B73" s="14" t="s">
        <v>16</v>
      </c>
      <c r="E73" s="5" t="s">
        <v>81</v>
      </c>
      <c r="F73" t="str">
        <f t="shared" si="2"/>
        <v>本科教学实验中心</v>
      </c>
    </row>
    <row r="74" spans="1:6" ht="15.6" customHeight="1">
      <c r="A74" s="6" t="s">
        <v>128</v>
      </c>
      <c r="B74" s="14" t="s">
        <v>104</v>
      </c>
      <c r="E74" s="10"/>
      <c r="F74" t="e">
        <f t="shared" si="2"/>
        <v>#N/A</v>
      </c>
    </row>
    <row r="75" spans="1:6" ht="15.6" customHeight="1">
      <c r="A75" s="6" t="s">
        <v>129</v>
      </c>
      <c r="B75" s="14" t="s">
        <v>104</v>
      </c>
      <c r="E75" s="8" t="s">
        <v>130</v>
      </c>
      <c r="F75" t="str">
        <f t="shared" si="2"/>
        <v>环境工程系</v>
      </c>
    </row>
    <row r="76" spans="1:6" ht="15.6" customHeight="1">
      <c r="A76" s="6" t="s">
        <v>113</v>
      </c>
      <c r="B76" s="14" t="s">
        <v>104</v>
      </c>
      <c r="E76" s="8" t="s">
        <v>131</v>
      </c>
      <c r="F76" t="str">
        <f t="shared" si="2"/>
        <v>环境科学系</v>
      </c>
    </row>
    <row r="77" spans="1:6" ht="15.6" customHeight="1">
      <c r="A77" s="6" t="s">
        <v>132</v>
      </c>
      <c r="B77" s="14" t="s">
        <v>104</v>
      </c>
      <c r="E77" s="8" t="s">
        <v>133</v>
      </c>
      <c r="F77" t="str">
        <f t="shared" si="2"/>
        <v>环境工程系</v>
      </c>
    </row>
    <row r="78" spans="1:6" ht="15.6" customHeight="1">
      <c r="A78" s="6" t="s">
        <v>115</v>
      </c>
      <c r="B78" s="14" t="s">
        <v>104</v>
      </c>
      <c r="E78" s="10" t="s">
        <v>134</v>
      </c>
      <c r="F78" t="str">
        <f t="shared" si="2"/>
        <v>环境工程系</v>
      </c>
    </row>
    <row r="79" spans="1:6" ht="15.6" customHeight="1">
      <c r="A79" s="6" t="s">
        <v>135</v>
      </c>
      <c r="B79" s="14" t="s">
        <v>104</v>
      </c>
      <c r="E79" s="10" t="s">
        <v>136</v>
      </c>
      <c r="F79" t="str">
        <f t="shared" si="2"/>
        <v>环境工程系</v>
      </c>
    </row>
    <row r="80" spans="1:6" ht="15.6" customHeight="1">
      <c r="A80" s="6" t="s">
        <v>137</v>
      </c>
      <c r="B80" s="14" t="s">
        <v>104</v>
      </c>
      <c r="E80" s="10" t="s">
        <v>138</v>
      </c>
      <c r="F80" t="str">
        <f t="shared" si="2"/>
        <v>市政工程系</v>
      </c>
    </row>
    <row r="81" spans="1:6" ht="15.6" customHeight="1">
      <c r="A81" s="6" t="s">
        <v>117</v>
      </c>
      <c r="B81" s="14" t="s">
        <v>104</v>
      </c>
      <c r="E81" s="10"/>
      <c r="F81" t="e">
        <f t="shared" si="2"/>
        <v>#N/A</v>
      </c>
    </row>
    <row r="82" spans="1:6" ht="15.6" customHeight="1">
      <c r="A82" s="6" t="s">
        <v>106</v>
      </c>
      <c r="B82" s="14" t="s">
        <v>104</v>
      </c>
      <c r="E82" s="5" t="s">
        <v>139</v>
      </c>
      <c r="F82" t="str">
        <f t="shared" si="2"/>
        <v>环境工程系</v>
      </c>
    </row>
    <row r="83" spans="1:6" ht="15.6" customHeight="1">
      <c r="A83" s="6" t="s">
        <v>103</v>
      </c>
      <c r="B83" s="14" t="s">
        <v>104</v>
      </c>
      <c r="E83" s="5" t="s">
        <v>91</v>
      </c>
      <c r="F83" t="str">
        <f t="shared" si="2"/>
        <v>市政工程系</v>
      </c>
    </row>
    <row r="84" spans="1:6" ht="15.6" customHeight="1">
      <c r="A84" s="12" t="s">
        <v>114</v>
      </c>
      <c r="B84" s="14" t="s">
        <v>104</v>
      </c>
      <c r="E84" s="5" t="s">
        <v>93</v>
      </c>
      <c r="F84" t="str">
        <f t="shared" si="2"/>
        <v>市政工程系</v>
      </c>
    </row>
    <row r="85" spans="1:6" ht="31.2" customHeight="1">
      <c r="A85" s="6" t="s">
        <v>121</v>
      </c>
      <c r="B85" s="14" t="s">
        <v>104</v>
      </c>
      <c r="E85" s="8" t="s">
        <v>140</v>
      </c>
      <c r="F85" t="str">
        <f t="shared" si="2"/>
        <v>环境工程系</v>
      </c>
    </row>
    <row r="86" spans="1:6" ht="15.6" customHeight="1">
      <c r="A86" s="6" t="s">
        <v>141</v>
      </c>
      <c r="B86" s="14" t="s">
        <v>5</v>
      </c>
      <c r="E86" s="5" t="s">
        <v>142</v>
      </c>
      <c r="F86" t="str">
        <f t="shared" si="2"/>
        <v>市政工程系</v>
      </c>
    </row>
    <row r="87" spans="1:6" ht="15.6" customHeight="1">
      <c r="A87" s="6" t="s">
        <v>4</v>
      </c>
      <c r="B87" s="14" t="s">
        <v>5</v>
      </c>
      <c r="E87" s="8" t="s">
        <v>143</v>
      </c>
      <c r="F87" t="str">
        <f t="shared" si="2"/>
        <v>市政工程系</v>
      </c>
    </row>
    <row r="88" spans="1:6" ht="15.6" customHeight="1">
      <c r="A88" s="6" t="s">
        <v>144</v>
      </c>
      <c r="B88" s="14" t="s">
        <v>23</v>
      </c>
      <c r="E88" s="10" t="s">
        <v>145</v>
      </c>
      <c r="F88" t="str">
        <f t="shared" si="2"/>
        <v>环境工程系</v>
      </c>
    </row>
    <row r="89" spans="1:6" ht="15.6" customHeight="1">
      <c r="A89" s="6" t="s">
        <v>146</v>
      </c>
      <c r="B89" s="14" t="s">
        <v>23</v>
      </c>
      <c r="E89" s="10" t="s">
        <v>147</v>
      </c>
      <c r="F89" t="str">
        <f t="shared" si="2"/>
        <v>市政工程系</v>
      </c>
    </row>
    <row r="90" spans="1:6" ht="15.6" customHeight="1">
      <c r="A90" s="6" t="s">
        <v>10</v>
      </c>
      <c r="B90" s="14" t="s">
        <v>5</v>
      </c>
      <c r="E90" s="10" t="s">
        <v>148</v>
      </c>
      <c r="F90" t="str">
        <f t="shared" si="2"/>
        <v>环境科学系</v>
      </c>
    </row>
    <row r="91" spans="1:6" ht="15.6" customHeight="1">
      <c r="A91" s="6" t="s">
        <v>149</v>
      </c>
      <c r="B91" s="14" t="s">
        <v>5</v>
      </c>
      <c r="E91" s="10" t="s">
        <v>150</v>
      </c>
      <c r="F91" t="str">
        <f t="shared" si="2"/>
        <v>市政工程系</v>
      </c>
    </row>
    <row r="92" spans="1:6" ht="15.6" customHeight="1">
      <c r="A92" s="6" t="s">
        <v>41</v>
      </c>
      <c r="B92" s="14" t="s">
        <v>23</v>
      </c>
      <c r="E92" s="16"/>
      <c r="F92" t="e">
        <f t="shared" si="2"/>
        <v>#N/A</v>
      </c>
    </row>
    <row r="93" spans="1:6" ht="15.6" customHeight="1">
      <c r="A93" s="6" t="s">
        <v>15</v>
      </c>
      <c r="B93" s="14" t="s">
        <v>16</v>
      </c>
      <c r="E93" s="8"/>
      <c r="F93" t="e">
        <f t="shared" si="2"/>
        <v>#N/A</v>
      </c>
    </row>
    <row r="94" spans="1:6" ht="15.6" customHeight="1">
      <c r="A94" s="6" t="s">
        <v>151</v>
      </c>
      <c r="B94" s="14" t="s">
        <v>5</v>
      </c>
      <c r="E94" s="5" t="s">
        <v>144</v>
      </c>
      <c r="F94" t="str">
        <f t="shared" si="2"/>
        <v>环境科学系</v>
      </c>
    </row>
    <row r="95" spans="1:6" ht="15.6" customHeight="1">
      <c r="A95" s="6" t="s">
        <v>139</v>
      </c>
      <c r="B95" s="14" t="s">
        <v>5</v>
      </c>
      <c r="E95" s="5" t="s">
        <v>146</v>
      </c>
      <c r="F95" t="str">
        <f t="shared" si="2"/>
        <v>环境科学系</v>
      </c>
    </row>
    <row r="96" spans="1:6" ht="15.6" customHeight="1">
      <c r="A96" s="6" t="s">
        <v>152</v>
      </c>
      <c r="B96" s="14" t="s">
        <v>5</v>
      </c>
      <c r="E96" s="5" t="s">
        <v>153</v>
      </c>
      <c r="F96" t="str">
        <f t="shared" si="2"/>
        <v>环境科学系</v>
      </c>
    </row>
    <row r="97" spans="1:6" ht="15.6" customHeight="1">
      <c r="A97" s="6" t="s">
        <v>153</v>
      </c>
      <c r="B97" s="14" t="s">
        <v>23</v>
      </c>
      <c r="E97" s="5" t="s">
        <v>137</v>
      </c>
      <c r="F97" t="str">
        <f t="shared" si="2"/>
        <v>化学基础教学部</v>
      </c>
    </row>
    <row r="98" spans="1:6" ht="15.6" customHeight="1">
      <c r="A98" s="6" t="s">
        <v>94</v>
      </c>
      <c r="B98" s="14" t="s">
        <v>23</v>
      </c>
      <c r="E98" s="5" t="s">
        <v>154</v>
      </c>
      <c r="F98" t="str">
        <f t="shared" ref="F98:F129" si="3">VLOOKUP(E98,A:B,2,0)</f>
        <v>环境科学系</v>
      </c>
    </row>
    <row r="99" spans="1:6" ht="15.6" customHeight="1">
      <c r="A99" s="6" t="s">
        <v>155</v>
      </c>
      <c r="B99" s="14" t="s">
        <v>23</v>
      </c>
      <c r="E99" s="5" t="s">
        <v>155</v>
      </c>
      <c r="F99" t="str">
        <f t="shared" si="3"/>
        <v>环境科学系</v>
      </c>
    </row>
    <row r="100" spans="1:6" ht="15.6" customHeight="1">
      <c r="A100" s="6" t="s">
        <v>156</v>
      </c>
      <c r="B100" s="14" t="s">
        <v>5</v>
      </c>
      <c r="E100" s="5" t="s">
        <v>129</v>
      </c>
      <c r="F100" t="str">
        <f t="shared" si="3"/>
        <v>化学基础教学部</v>
      </c>
    </row>
    <row r="101" spans="1:6" ht="15.6" customHeight="1">
      <c r="A101" s="12" t="s">
        <v>13</v>
      </c>
      <c r="B101" s="14" t="s">
        <v>5</v>
      </c>
      <c r="E101" s="5" t="s">
        <v>141</v>
      </c>
      <c r="F101" t="str">
        <f t="shared" si="3"/>
        <v>环境工程系</v>
      </c>
    </row>
    <row r="102" spans="1:6" ht="31.2" customHeight="1">
      <c r="A102" s="12" t="s">
        <v>140</v>
      </c>
      <c r="B102" s="14" t="s">
        <v>5</v>
      </c>
      <c r="E102" s="5"/>
      <c r="F102" t="e">
        <f t="shared" si="3"/>
        <v>#N/A</v>
      </c>
    </row>
    <row r="103" spans="1:6" ht="15.6" customHeight="1">
      <c r="A103" s="12" t="s">
        <v>133</v>
      </c>
      <c r="B103" s="14" t="s">
        <v>5</v>
      </c>
      <c r="E103" s="5" t="s">
        <v>119</v>
      </c>
      <c r="F103" t="str">
        <f t="shared" si="3"/>
        <v>环保设备工程系</v>
      </c>
    </row>
    <row r="104" spans="1:6" ht="15.6" customHeight="1">
      <c r="A104" s="12" t="s">
        <v>131</v>
      </c>
      <c r="B104" s="14" t="s">
        <v>23</v>
      </c>
      <c r="E104" s="5" t="s">
        <v>116</v>
      </c>
      <c r="F104" t="str">
        <f t="shared" si="3"/>
        <v>环保设备工程系</v>
      </c>
    </row>
    <row r="105" spans="1:6" ht="15.6" customHeight="1">
      <c r="A105" s="12" t="s">
        <v>130</v>
      </c>
      <c r="B105" s="14" t="s">
        <v>5</v>
      </c>
      <c r="E105" s="5" t="s">
        <v>107</v>
      </c>
      <c r="F105" t="str">
        <f t="shared" si="3"/>
        <v>建筑环境与能源应用工程系</v>
      </c>
    </row>
    <row r="106" spans="1:6" ht="15.6" customHeight="1">
      <c r="A106" s="6" t="s">
        <v>154</v>
      </c>
      <c r="B106" s="14" t="s">
        <v>23</v>
      </c>
      <c r="E106" s="5" t="s">
        <v>122</v>
      </c>
      <c r="F106" t="str">
        <f t="shared" si="3"/>
        <v>环保设备工程系</v>
      </c>
    </row>
    <row r="107" spans="1:6" ht="15.6" customHeight="1">
      <c r="A107" s="6" t="s">
        <v>142</v>
      </c>
      <c r="B107" s="14" t="s">
        <v>36</v>
      </c>
      <c r="E107" s="5" t="s">
        <v>120</v>
      </c>
      <c r="F107" t="str">
        <f t="shared" si="3"/>
        <v>环保设备工程系</v>
      </c>
    </row>
    <row r="108" spans="1:6" ht="15.6" customHeight="1">
      <c r="A108" s="6" t="s">
        <v>157</v>
      </c>
      <c r="B108" s="14" t="s">
        <v>36</v>
      </c>
      <c r="E108" s="8" t="s">
        <v>126</v>
      </c>
      <c r="F108" t="str">
        <f t="shared" si="3"/>
        <v>环保设备工程系</v>
      </c>
    </row>
    <row r="109" spans="1:6" ht="15.6" customHeight="1">
      <c r="A109" s="12" t="s">
        <v>158</v>
      </c>
      <c r="B109" s="14" t="s">
        <v>36</v>
      </c>
      <c r="E109" s="8" t="s">
        <v>159</v>
      </c>
      <c r="F109" t="str">
        <f t="shared" si="3"/>
        <v>环保设备工程系</v>
      </c>
    </row>
    <row r="110" spans="1:6" ht="15.6" customHeight="1">
      <c r="A110" s="12" t="s">
        <v>143</v>
      </c>
      <c r="B110" s="14" t="s">
        <v>36</v>
      </c>
      <c r="E110" s="10" t="s">
        <v>160</v>
      </c>
      <c r="F110" t="str">
        <f t="shared" si="3"/>
        <v>环保设备工程系</v>
      </c>
    </row>
    <row r="111" spans="1:6" ht="15.6" customHeight="1">
      <c r="A111" s="12" t="s">
        <v>97</v>
      </c>
      <c r="B111" s="14" t="s">
        <v>36</v>
      </c>
      <c r="E111" s="10" t="s">
        <v>161</v>
      </c>
      <c r="F111" t="str">
        <f t="shared" si="3"/>
        <v>建筑环境与能源应用工程系</v>
      </c>
    </row>
    <row r="112" spans="1:6" ht="15.6" customHeight="1">
      <c r="A112" s="12" t="s">
        <v>162</v>
      </c>
      <c r="B112" s="14" t="s">
        <v>23</v>
      </c>
      <c r="E112" s="15" t="s">
        <v>163</v>
      </c>
      <c r="F112" t="str">
        <f t="shared" si="3"/>
        <v>环保设备工程系</v>
      </c>
    </row>
    <row r="113" spans="1:6" ht="15.6" customHeight="1">
      <c r="A113" s="12" t="s">
        <v>80</v>
      </c>
      <c r="B113" s="14" t="s">
        <v>67</v>
      </c>
      <c r="E113" s="15" t="s">
        <v>164</v>
      </c>
      <c r="F113" t="str">
        <f t="shared" si="3"/>
        <v>建筑环境与能源应用工程系</v>
      </c>
    </row>
    <row r="114" spans="1:6" ht="15.6" customHeight="1">
      <c r="A114" s="12" t="s">
        <v>165</v>
      </c>
      <c r="B114" s="14" t="s">
        <v>36</v>
      </c>
      <c r="E114" s="10"/>
      <c r="F114" t="e">
        <f t="shared" si="3"/>
        <v>#N/A</v>
      </c>
    </row>
    <row r="115" spans="1:6" ht="15.6" customHeight="1">
      <c r="A115" s="12" t="s">
        <v>159</v>
      </c>
      <c r="B115" s="14" t="s">
        <v>16</v>
      </c>
      <c r="E115" s="5" t="s">
        <v>135</v>
      </c>
      <c r="F115" t="str">
        <f t="shared" si="3"/>
        <v>化学基础教学部</v>
      </c>
    </row>
    <row r="116" spans="1:6" ht="15.6" customHeight="1">
      <c r="A116" s="12" t="s">
        <v>57</v>
      </c>
      <c r="B116" s="14" t="s">
        <v>36</v>
      </c>
      <c r="E116" s="5" t="s">
        <v>156</v>
      </c>
      <c r="F116" t="str">
        <f t="shared" si="3"/>
        <v>环境工程系</v>
      </c>
    </row>
    <row r="117" spans="1:6" ht="15.6" customHeight="1">
      <c r="A117" s="12" t="s">
        <v>123</v>
      </c>
      <c r="B117" s="14" t="s">
        <v>104</v>
      </c>
      <c r="E117" s="5" t="s">
        <v>151</v>
      </c>
      <c r="F117" t="str">
        <f t="shared" si="3"/>
        <v>环境工程系</v>
      </c>
    </row>
    <row r="118" spans="1:6" ht="15.6" customHeight="1">
      <c r="A118" s="12" t="s">
        <v>20</v>
      </c>
      <c r="B118" s="14" t="s">
        <v>5</v>
      </c>
      <c r="E118" s="10" t="s">
        <v>166</v>
      </c>
      <c r="F118" t="str">
        <f t="shared" si="3"/>
        <v>化学基础教学部</v>
      </c>
    </row>
    <row r="119" spans="1:6" ht="15.6" customHeight="1">
      <c r="A119" s="12" t="s">
        <v>22</v>
      </c>
      <c r="B119" s="14" t="s">
        <v>23</v>
      </c>
      <c r="E119" s="15" t="s">
        <v>167</v>
      </c>
      <c r="F119" t="e">
        <f t="shared" si="3"/>
        <v>#N/A</v>
      </c>
    </row>
    <row r="120" spans="1:6" ht="15.6" customHeight="1">
      <c r="A120" s="12" t="s">
        <v>168</v>
      </c>
      <c r="B120" s="14" t="s">
        <v>5</v>
      </c>
      <c r="E120" s="10"/>
      <c r="F120" t="e">
        <f t="shared" si="3"/>
        <v>#N/A</v>
      </c>
    </row>
    <row r="121" spans="1:6" ht="15.6" customHeight="1">
      <c r="A121" s="9" t="s">
        <v>169</v>
      </c>
      <c r="B121" s="14" t="s">
        <v>23</v>
      </c>
      <c r="E121" s="10" t="s">
        <v>170</v>
      </c>
      <c r="F121" t="e">
        <f t="shared" si="3"/>
        <v>#N/A</v>
      </c>
    </row>
    <row r="122" spans="1:6" ht="15.6" customHeight="1">
      <c r="A122" s="9" t="s">
        <v>49</v>
      </c>
      <c r="B122" s="14" t="s">
        <v>23</v>
      </c>
      <c r="E122" s="5" t="s">
        <v>96</v>
      </c>
      <c r="F122" t="str">
        <f t="shared" si="3"/>
        <v>市政工程系</v>
      </c>
    </row>
    <row r="123" spans="1:6" ht="15.6" customHeight="1">
      <c r="A123" s="9" t="s">
        <v>55</v>
      </c>
      <c r="B123" s="14" t="s">
        <v>36</v>
      </c>
      <c r="E123" s="8" t="s">
        <v>100</v>
      </c>
      <c r="F123" t="str">
        <f t="shared" si="3"/>
        <v>市政工程系</v>
      </c>
    </row>
    <row r="124" spans="1:6" ht="15.6" customHeight="1">
      <c r="A124" s="9" t="s">
        <v>166</v>
      </c>
      <c r="B124" s="14" t="s">
        <v>104</v>
      </c>
      <c r="E124" s="5" t="s">
        <v>98</v>
      </c>
      <c r="F124" t="str">
        <f t="shared" si="3"/>
        <v>市政工程系</v>
      </c>
    </row>
    <row r="125" spans="1:6" ht="15.6" customHeight="1">
      <c r="A125" s="9" t="s">
        <v>82</v>
      </c>
      <c r="B125" s="14" t="s">
        <v>67</v>
      </c>
      <c r="E125" s="8" t="s">
        <v>162</v>
      </c>
      <c r="F125" t="str">
        <f t="shared" si="3"/>
        <v>环境科学系</v>
      </c>
    </row>
    <row r="126" spans="1:6" ht="15.6" customHeight="1">
      <c r="A126" s="9" t="s">
        <v>145</v>
      </c>
      <c r="B126" s="14" t="s">
        <v>5</v>
      </c>
      <c r="E126" s="10" t="s">
        <v>169</v>
      </c>
      <c r="F126" t="str">
        <f t="shared" si="3"/>
        <v>环境科学系</v>
      </c>
    </row>
    <row r="127" spans="1:6" ht="15.6" customHeight="1">
      <c r="A127" s="9" t="s">
        <v>136</v>
      </c>
      <c r="B127" s="14" t="s">
        <v>5</v>
      </c>
      <c r="E127" s="10" t="s">
        <v>171</v>
      </c>
      <c r="F127" t="str">
        <f t="shared" si="3"/>
        <v>环境科学系</v>
      </c>
    </row>
    <row r="128" spans="1:6" ht="15.6" customHeight="1">
      <c r="A128" s="9" t="s">
        <v>51</v>
      </c>
      <c r="B128" s="14" t="s">
        <v>36</v>
      </c>
      <c r="E128" s="10" t="s">
        <v>172</v>
      </c>
      <c r="F128" t="str">
        <f t="shared" si="3"/>
        <v>环境科学系</v>
      </c>
    </row>
    <row r="129" spans="1:6" ht="15.6" customHeight="1">
      <c r="A129" s="9" t="s">
        <v>134</v>
      </c>
      <c r="B129" s="14" t="s">
        <v>5</v>
      </c>
      <c r="E129" s="10" t="s">
        <v>173</v>
      </c>
      <c r="F129" t="str">
        <f t="shared" si="3"/>
        <v>环境科学系</v>
      </c>
    </row>
    <row r="130" spans="1:6" ht="15.6" customHeight="1">
      <c r="A130" s="9" t="s">
        <v>25</v>
      </c>
      <c r="B130" s="14" t="s">
        <v>23</v>
      </c>
      <c r="E130" s="10"/>
      <c r="F130" t="e">
        <f t="shared" ref="F130:F161" si="4">VLOOKUP(E130,A:B,2,0)</f>
        <v>#N/A</v>
      </c>
    </row>
    <row r="131" spans="1:6" ht="15.6" customHeight="1">
      <c r="A131" s="9" t="s">
        <v>174</v>
      </c>
      <c r="B131" s="14" t="s">
        <v>5</v>
      </c>
      <c r="E131" s="5" t="s">
        <v>105</v>
      </c>
      <c r="F131" t="str">
        <f t="shared" si="4"/>
        <v>建筑环境与能源应用工程系</v>
      </c>
    </row>
    <row r="132" spans="1:6" ht="15.6" customHeight="1">
      <c r="A132" s="9" t="s">
        <v>124</v>
      </c>
      <c r="B132" s="14" t="s">
        <v>23</v>
      </c>
      <c r="E132" s="5" t="s">
        <v>58</v>
      </c>
      <c r="F132" t="str">
        <f t="shared" si="4"/>
        <v>本科教学实验中心</v>
      </c>
    </row>
    <row r="133" spans="1:6" ht="15.6" customHeight="1">
      <c r="A133" s="9" t="s">
        <v>175</v>
      </c>
      <c r="B133" s="14" t="s">
        <v>5</v>
      </c>
      <c r="E133" s="5" t="s">
        <v>112</v>
      </c>
      <c r="F133" t="str">
        <f t="shared" si="4"/>
        <v>建筑环境与能源应用工程系</v>
      </c>
    </row>
    <row r="134" spans="1:6" ht="15.6" customHeight="1">
      <c r="A134" s="9" t="s">
        <v>147</v>
      </c>
      <c r="B134" s="14" t="s">
        <v>36</v>
      </c>
      <c r="E134" s="5"/>
      <c r="F134" t="e">
        <f t="shared" si="4"/>
        <v>#N/A</v>
      </c>
    </row>
    <row r="135" spans="1:6" ht="15.6" customHeight="1">
      <c r="A135" s="9" t="s">
        <v>53</v>
      </c>
      <c r="B135" s="14" t="s">
        <v>5</v>
      </c>
      <c r="E135" s="8" t="s">
        <v>165</v>
      </c>
      <c r="F135" t="str">
        <f t="shared" si="4"/>
        <v>市政工程系</v>
      </c>
    </row>
    <row r="136" spans="1:6" ht="15.6" customHeight="1">
      <c r="A136" s="9" t="s">
        <v>27</v>
      </c>
      <c r="B136" s="14" t="s">
        <v>5</v>
      </c>
      <c r="E136" s="10" t="s">
        <v>174</v>
      </c>
      <c r="F136" t="str">
        <f t="shared" si="4"/>
        <v>环境工程系</v>
      </c>
    </row>
    <row r="137" spans="1:6" ht="15.6" customHeight="1">
      <c r="A137" s="9" t="s">
        <v>109</v>
      </c>
      <c r="B137" s="14" t="s">
        <v>16</v>
      </c>
      <c r="E137" s="10"/>
      <c r="F137" t="e">
        <f t="shared" si="4"/>
        <v>#N/A</v>
      </c>
    </row>
    <row r="138" spans="1:6" ht="15.6" customHeight="1">
      <c r="A138" s="9" t="s">
        <v>84</v>
      </c>
      <c r="B138" s="14" t="s">
        <v>67</v>
      </c>
      <c r="E138" s="17" t="s">
        <v>176</v>
      </c>
      <c r="F138" t="e">
        <f t="shared" si="4"/>
        <v>#N/A</v>
      </c>
    </row>
    <row r="139" spans="1:6" ht="15.6" customHeight="1">
      <c r="A139" s="9" t="s">
        <v>148</v>
      </c>
      <c r="B139" s="14" t="s">
        <v>23</v>
      </c>
      <c r="E139" s="5" t="s">
        <v>157</v>
      </c>
      <c r="F139" t="str">
        <f t="shared" si="4"/>
        <v>市政工程系</v>
      </c>
    </row>
    <row r="140" spans="1:6" ht="15.6" customHeight="1">
      <c r="A140" s="9" t="s">
        <v>177</v>
      </c>
      <c r="B140" s="14" t="s">
        <v>16</v>
      </c>
      <c r="E140" s="5" t="s">
        <v>89</v>
      </c>
      <c r="F140" t="str">
        <f t="shared" si="4"/>
        <v>市政工程系</v>
      </c>
    </row>
    <row r="141" spans="1:6" ht="15.6" customHeight="1">
      <c r="A141" s="9" t="s">
        <v>178</v>
      </c>
      <c r="B141" s="14" t="s">
        <v>23</v>
      </c>
      <c r="E141" s="18" t="s">
        <v>179</v>
      </c>
      <c r="F141" t="e">
        <f t="shared" si="4"/>
        <v>#N/A</v>
      </c>
    </row>
    <row r="142" spans="1:6" ht="15.6" customHeight="1">
      <c r="A142" s="9" t="s">
        <v>171</v>
      </c>
      <c r="B142" s="14" t="s">
        <v>23</v>
      </c>
      <c r="E142" s="18" t="s">
        <v>180</v>
      </c>
      <c r="F142" t="e">
        <f t="shared" si="4"/>
        <v>#N/A</v>
      </c>
    </row>
    <row r="143" spans="1:6" ht="15.6" customHeight="1">
      <c r="A143" s="9" t="s">
        <v>86</v>
      </c>
      <c r="B143" s="14" t="s">
        <v>67</v>
      </c>
      <c r="E143" s="19" t="s">
        <v>181</v>
      </c>
      <c r="F143" t="e">
        <f t="shared" si="4"/>
        <v>#N/A</v>
      </c>
    </row>
    <row r="144" spans="1:6" ht="15.6" customHeight="1">
      <c r="A144" s="9" t="s">
        <v>150</v>
      </c>
      <c r="B144" s="14" t="s">
        <v>36</v>
      </c>
      <c r="E144" s="19"/>
      <c r="F144" t="e">
        <f t="shared" si="4"/>
        <v>#N/A</v>
      </c>
    </row>
    <row r="145" spans="1:6" ht="15.6" customHeight="1">
      <c r="A145" s="9" t="s">
        <v>88</v>
      </c>
      <c r="B145" s="14" t="s">
        <v>67</v>
      </c>
      <c r="E145" s="16" t="s">
        <v>168</v>
      </c>
      <c r="F145" t="str">
        <f t="shared" si="4"/>
        <v>环境工程系</v>
      </c>
    </row>
    <row r="146" spans="1:6" ht="15.6" customHeight="1">
      <c r="A146" s="9" t="s">
        <v>160</v>
      </c>
      <c r="B146" s="14" t="s">
        <v>16</v>
      </c>
      <c r="E146" s="19" t="s">
        <v>149</v>
      </c>
      <c r="F146" t="str">
        <f t="shared" si="4"/>
        <v>环境工程系</v>
      </c>
    </row>
    <row r="147" spans="1:6" ht="15.6" customHeight="1">
      <c r="A147" s="9" t="s">
        <v>125</v>
      </c>
      <c r="B147" s="14" t="s">
        <v>104</v>
      </c>
      <c r="E147" s="19" t="s">
        <v>177</v>
      </c>
      <c r="F147" t="str">
        <f t="shared" si="4"/>
        <v>环保设备工程系</v>
      </c>
    </row>
    <row r="148" spans="1:6" ht="15.6" customHeight="1">
      <c r="A148" s="9" t="s">
        <v>172</v>
      </c>
      <c r="B148" s="14" t="s">
        <v>23</v>
      </c>
      <c r="E148" s="19" t="s">
        <v>175</v>
      </c>
      <c r="F148" t="str">
        <f t="shared" si="4"/>
        <v>环境工程系</v>
      </c>
    </row>
    <row r="149" spans="1:6" ht="15.6" customHeight="1">
      <c r="A149" s="9" t="s">
        <v>182</v>
      </c>
      <c r="B149" s="14" t="s">
        <v>23</v>
      </c>
      <c r="E149" s="19" t="s">
        <v>183</v>
      </c>
      <c r="F149" t="str">
        <f t="shared" si="4"/>
        <v>环境工程系</v>
      </c>
    </row>
    <row r="150" spans="1:6" ht="15.6" customHeight="1">
      <c r="A150" s="9" t="s">
        <v>183</v>
      </c>
      <c r="B150" s="14" t="s">
        <v>5</v>
      </c>
      <c r="E150" s="19" t="s">
        <v>184</v>
      </c>
      <c r="F150" t="str">
        <f t="shared" si="4"/>
        <v>环境工程系</v>
      </c>
    </row>
    <row r="151" spans="1:6" ht="15.6" customHeight="1">
      <c r="A151" s="9" t="s">
        <v>185</v>
      </c>
      <c r="B151" s="14" t="s">
        <v>23</v>
      </c>
      <c r="E151" s="19"/>
      <c r="F151" t="e">
        <f t="shared" si="4"/>
        <v>#N/A</v>
      </c>
    </row>
    <row r="152" spans="1:6" ht="15.6" customHeight="1">
      <c r="A152" s="9" t="s">
        <v>29</v>
      </c>
      <c r="B152" s="14" t="s">
        <v>8</v>
      </c>
      <c r="E152" s="19" t="s">
        <v>178</v>
      </c>
      <c r="F152" t="str">
        <f t="shared" si="4"/>
        <v>环境科学系</v>
      </c>
    </row>
    <row r="153" spans="1:6" ht="15.6" customHeight="1">
      <c r="A153" s="9" t="s">
        <v>110</v>
      </c>
      <c r="B153" s="14" t="s">
        <v>67</v>
      </c>
      <c r="E153" s="19" t="s">
        <v>186</v>
      </c>
      <c r="F153" t="str">
        <f t="shared" si="4"/>
        <v>环境科学系</v>
      </c>
    </row>
    <row r="154" spans="1:6" ht="15.6" customHeight="1">
      <c r="A154" s="9" t="s">
        <v>173</v>
      </c>
      <c r="B154" s="14" t="s">
        <v>23</v>
      </c>
      <c r="E154" s="19" t="s">
        <v>187</v>
      </c>
      <c r="F154" t="str">
        <f t="shared" si="4"/>
        <v>化学基础教学部</v>
      </c>
    </row>
    <row r="155" spans="1:6" ht="15.6" customHeight="1">
      <c r="A155" s="9" t="s">
        <v>31</v>
      </c>
      <c r="B155" s="14" t="s">
        <v>5</v>
      </c>
      <c r="E155" s="19" t="s">
        <v>188</v>
      </c>
      <c r="F155" t="str">
        <f t="shared" si="4"/>
        <v>本科教学实验中心</v>
      </c>
    </row>
    <row r="156" spans="1:6" ht="15.6" customHeight="1">
      <c r="A156" s="9" t="s">
        <v>189</v>
      </c>
      <c r="B156" s="14" t="s">
        <v>36</v>
      </c>
      <c r="E156" s="19"/>
      <c r="F156" t="e">
        <f t="shared" si="4"/>
        <v>#N/A</v>
      </c>
    </row>
    <row r="157" spans="1:6" ht="15.6" customHeight="1">
      <c r="A157" s="9" t="s">
        <v>190</v>
      </c>
      <c r="B157" s="14" t="s">
        <v>5</v>
      </c>
      <c r="E157" s="19" t="s">
        <v>182</v>
      </c>
      <c r="F157" t="str">
        <f t="shared" si="4"/>
        <v>环境科学系</v>
      </c>
    </row>
    <row r="158" spans="1:6" ht="15.6" customHeight="1">
      <c r="A158" s="9" t="s">
        <v>90</v>
      </c>
      <c r="B158" s="14" t="s">
        <v>67</v>
      </c>
      <c r="E158" s="19" t="s">
        <v>185</v>
      </c>
      <c r="F158" t="str">
        <f t="shared" si="4"/>
        <v>环境科学系</v>
      </c>
    </row>
    <row r="159" spans="1:6" ht="15.6" customHeight="1">
      <c r="A159" s="9" t="s">
        <v>59</v>
      </c>
      <c r="B159" s="14" t="s">
        <v>36</v>
      </c>
      <c r="E159" s="19" t="s">
        <v>190</v>
      </c>
      <c r="F159" t="str">
        <f t="shared" si="4"/>
        <v>环境工程系</v>
      </c>
    </row>
    <row r="160" spans="1:6" ht="15.6" customHeight="1">
      <c r="A160" s="9" t="s">
        <v>186</v>
      </c>
      <c r="B160" s="14" t="s">
        <v>23</v>
      </c>
      <c r="E160" s="19"/>
      <c r="F160" t="e">
        <f t="shared" si="4"/>
        <v>#N/A</v>
      </c>
    </row>
    <row r="161" spans="1:6" ht="15.6" customHeight="1">
      <c r="A161" s="20" t="s">
        <v>191</v>
      </c>
      <c r="B161" s="14" t="s">
        <v>36</v>
      </c>
      <c r="E161" s="19" t="s">
        <v>189</v>
      </c>
      <c r="F161" t="str">
        <f t="shared" si="4"/>
        <v>市政工程系</v>
      </c>
    </row>
    <row r="162" spans="1:6" ht="15.6" customHeight="1">
      <c r="A162" s="20" t="s">
        <v>61</v>
      </c>
      <c r="B162" s="14" t="s">
        <v>36</v>
      </c>
      <c r="E162" s="19" t="s">
        <v>191</v>
      </c>
      <c r="F162" t="str">
        <f t="shared" ref="F162:F193" si="5">VLOOKUP(E162,A:B,2,0)</f>
        <v>市政工程系</v>
      </c>
    </row>
    <row r="163" spans="1:6" ht="15.6" customHeight="1">
      <c r="A163" s="20" t="s">
        <v>92</v>
      </c>
      <c r="B163" s="14" t="s">
        <v>67</v>
      </c>
      <c r="E163" s="21" t="s">
        <v>158</v>
      </c>
      <c r="F163" t="str">
        <f t="shared" si="5"/>
        <v>市政工程系</v>
      </c>
    </row>
    <row r="164" spans="1:6" ht="15.6" customHeight="1">
      <c r="A164" s="20" t="s">
        <v>161</v>
      </c>
      <c r="B164" s="14" t="s">
        <v>67</v>
      </c>
      <c r="E164" s="16" t="s">
        <v>192</v>
      </c>
      <c r="F164" t="str">
        <f t="shared" si="5"/>
        <v>市政工程系</v>
      </c>
    </row>
    <row r="165" spans="1:6" ht="15.6" customHeight="1">
      <c r="A165" s="20" t="s">
        <v>63</v>
      </c>
      <c r="B165" s="14" t="s">
        <v>36</v>
      </c>
      <c r="E165" s="18" t="s">
        <v>193</v>
      </c>
      <c r="F165" t="str">
        <f t="shared" si="5"/>
        <v>环保设备工程系</v>
      </c>
    </row>
    <row r="166" spans="1:6" ht="15.6" customHeight="1">
      <c r="A166" s="20" t="s">
        <v>184</v>
      </c>
      <c r="B166" s="14" t="s">
        <v>5</v>
      </c>
      <c r="E166" s="16" t="s">
        <v>194</v>
      </c>
      <c r="F166" t="e">
        <f t="shared" si="5"/>
        <v>#N/A</v>
      </c>
    </row>
    <row r="167" spans="1:6" ht="15.6" customHeight="1">
      <c r="A167" s="20" t="s">
        <v>188</v>
      </c>
      <c r="B167" s="14" t="s">
        <v>8</v>
      </c>
    </row>
    <row r="168" spans="1:6" ht="15.6" customHeight="1">
      <c r="A168" s="20" t="s">
        <v>138</v>
      </c>
      <c r="B168" s="14" t="s">
        <v>36</v>
      </c>
    </row>
    <row r="169" spans="1:6" ht="15.6" customHeight="1">
      <c r="A169" s="20" t="s">
        <v>127</v>
      </c>
      <c r="B169" s="14" t="s">
        <v>8</v>
      </c>
    </row>
    <row r="170" spans="1:6" ht="15.6" customHeight="1">
      <c r="A170" s="20" t="s">
        <v>99</v>
      </c>
      <c r="B170" s="14" t="s">
        <v>36</v>
      </c>
    </row>
    <row r="171" spans="1:6" ht="15.6" customHeight="1">
      <c r="A171" s="20" t="s">
        <v>192</v>
      </c>
      <c r="B171" s="14" t="s">
        <v>36</v>
      </c>
    </row>
    <row r="172" spans="1:6" ht="15.6" customHeight="1">
      <c r="A172" s="20" t="s">
        <v>187</v>
      </c>
      <c r="B172" s="14" t="s">
        <v>104</v>
      </c>
    </row>
    <row r="173" spans="1:6" ht="15.6" customHeight="1">
      <c r="A173" s="20" t="s">
        <v>193</v>
      </c>
      <c r="B173" s="14" t="s">
        <v>16</v>
      </c>
    </row>
    <row r="174" spans="1:6" ht="15.6" customHeight="1">
      <c r="A174" s="20" t="s">
        <v>164</v>
      </c>
      <c r="B174" s="14" t="s">
        <v>67</v>
      </c>
    </row>
    <row r="175" spans="1:6" ht="15.6" customHeight="1">
      <c r="A175" s="20" t="s">
        <v>163</v>
      </c>
      <c r="B175" s="14" t="s">
        <v>16</v>
      </c>
    </row>
    <row r="176" spans="1:6" ht="29.4" customHeight="1" thickBot="1">
      <c r="A176" s="22" t="s">
        <v>195</v>
      </c>
      <c r="B176" s="23" t="s">
        <v>36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2024-03-28T14:08:17Z</dcterms:created>
  <dcterms:modified xsi:type="dcterms:W3CDTF">2024-03-28T07:45:12Z</dcterms:modified>
</cp:coreProperties>
</file>